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34" documentId="8_{C630613D-1F66-4F47-8CB1-A2343CC6B4D1}" xr6:coauthVersionLast="47" xr6:coauthVersionMax="47" xr10:uidLastSave="{E598EBFD-0FCE-43C8-A013-A16BBB9803D0}"/>
  <bookViews>
    <workbookView xWindow="11520" yWindow="0" windowWidth="11520" windowHeight="13944" tabRatio="795" xr2:uid="{B88BD3E4-6986-4154-8668-2D3077E4D60F}"/>
  </bookViews>
  <sheets>
    <sheet name="実証事業（プロジェクト型）取組基本情報" sheetId="6" r:id="rId1"/>
    <sheet name="取組内容" sheetId="1" r:id="rId2"/>
    <sheet name="取組で提供する情報" sheetId="15" r:id="rId3"/>
    <sheet name="取組の提供・実施体制" sheetId="10" r:id="rId4"/>
    <sheet name="取組の将来性" sheetId="5" r:id="rId5"/>
    <sheet name="再委託先情報①" sheetId="11" r:id="rId6"/>
    <sheet name="取組の経費項目（自動入力）" sheetId="7" r:id="rId7"/>
    <sheet name="1.人件費" sheetId="8" r:id="rId8"/>
    <sheet name="2.事業費" sheetId="9" r:id="rId9"/>
    <sheet name="3-2.一般管理費" sheetId="14" r:id="rId10"/>
    <sheet name="3-3.再委託費" sheetId="12" r:id="rId11"/>
  </sheets>
  <definedNames>
    <definedName name="_xlnm.Print_Area" localSheetId="7">'1.人件費'!$A$1:$I$18</definedName>
    <definedName name="_xlnm.Print_Area" localSheetId="8">'2.事業費'!$A$1:$I$22</definedName>
    <definedName name="_xlnm.Print_Area" localSheetId="9">'3-2.一般管理費'!$A$1:$D$7</definedName>
    <definedName name="_xlnm.Print_Area" localSheetId="10">'3-3.再委託費'!$A$1:$H$22</definedName>
    <definedName name="_xlnm.Print_Area" localSheetId="5">再委託先情報①!$A$1:$J$29</definedName>
    <definedName name="_xlnm.Print_Area" localSheetId="0">'実証事業（プロジェクト型）取組基本情報'!$A$1:$J$25</definedName>
    <definedName name="_xlnm.Print_Area" localSheetId="2">取組で提供する情報!$A$1:$J$25</definedName>
    <definedName name="_xlnm.Print_Area" localSheetId="6">'取組の経費項目（自動入力）'!$A$1:$I$16</definedName>
    <definedName name="_xlnm.Print_Area" localSheetId="4">取組の将来性!$A$1:$F$8</definedName>
    <definedName name="_xlnm.Print_Area" localSheetId="3">取組の提供・実施体制!$A$1:$K$22</definedName>
    <definedName name="_xlnm.Print_Area" localSheetId="1">取組内容!$A$1:$I$17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7" l="1"/>
  <c r="D9" i="7"/>
  <c r="H19" i="9"/>
  <c r="H8" i="9" l="1"/>
  <c r="H7" i="9"/>
  <c r="H6" i="9"/>
  <c r="H5" i="9"/>
  <c r="C9" i="7"/>
  <c r="D8" i="7" l="1"/>
  <c r="D7" i="7"/>
  <c r="G19" i="12" l="1"/>
  <c r="G18" i="12"/>
  <c r="G17" i="12"/>
  <c r="G16" i="12"/>
  <c r="G15" i="12"/>
  <c r="G14" i="12"/>
  <c r="G13" i="12"/>
  <c r="G12" i="12"/>
  <c r="G11" i="12"/>
  <c r="G10" i="12"/>
  <c r="G9" i="12"/>
  <c r="G8" i="12"/>
  <c r="G7" i="12"/>
  <c r="G6" i="12"/>
  <c r="G5" i="12"/>
  <c r="H9" i="9"/>
  <c r="H10" i="9"/>
  <c r="H11" i="9"/>
  <c r="H12" i="9"/>
  <c r="H13" i="9"/>
  <c r="H14" i="9"/>
  <c r="H15" i="9"/>
  <c r="H16" i="9"/>
  <c r="H17" i="9"/>
  <c r="H18" i="9"/>
  <c r="G12" i="10"/>
  <c r="G11" i="10"/>
  <c r="G10" i="10"/>
  <c r="G9" i="10"/>
  <c r="G8" i="10"/>
  <c r="G20" i="12" l="1"/>
  <c r="D10" i="7" s="1"/>
  <c r="H20" i="9"/>
  <c r="H7" i="8"/>
  <c r="H8" i="8"/>
  <c r="H9" i="8"/>
  <c r="H10" i="8"/>
  <c r="H11" i="8"/>
  <c r="H12" i="8"/>
  <c r="H13" i="8"/>
  <c r="H14" i="8"/>
  <c r="H15" i="8"/>
  <c r="H6" i="8"/>
  <c r="H16" i="8" l="1"/>
  <c r="D5" i="7" s="1"/>
  <c r="D6" i="7"/>
  <c r="D11" i="7" l="1"/>
  <c r="D13" i="7" s="1"/>
  <c r="D15" i="7" l="1"/>
  <c r="E7" i="6"/>
</calcChain>
</file>

<file path=xl/sharedStrings.xml><?xml version="1.0" encoding="utf-8"?>
<sst xmlns="http://schemas.openxmlformats.org/spreadsheetml/2006/main" count="440" uniqueCount="284">
  <si>
    <t>株式会社日本総合研究所　御中</t>
    <rPh sb="0" eb="4">
      <t>カブシキガイシャ</t>
    </rPh>
    <rPh sb="4" eb="11">
      <t>ニホンソウゴウケンキュウジョ</t>
    </rPh>
    <rPh sb="12" eb="14">
      <t>オンチュウ</t>
    </rPh>
    <phoneticPr fontId="1"/>
  </si>
  <si>
    <t>取組の基本情報</t>
    <rPh sb="0" eb="1">
      <t>ト</t>
    </rPh>
    <rPh sb="1" eb="2">
      <t>ク</t>
    </rPh>
    <rPh sb="3" eb="5">
      <t>キホン</t>
    </rPh>
    <rPh sb="5" eb="7">
      <t>ジョウホウ</t>
    </rPh>
    <phoneticPr fontId="1"/>
  </si>
  <si>
    <t>取組種類</t>
    <rPh sb="0" eb="1">
      <t>ト</t>
    </rPh>
    <rPh sb="1" eb="2">
      <t>ク</t>
    </rPh>
    <rPh sb="2" eb="4">
      <t>シュルイ</t>
    </rPh>
    <phoneticPr fontId="1"/>
  </si>
  <si>
    <t>□</t>
  </si>
  <si>
    <t>□</t>
    <phoneticPr fontId="1"/>
  </si>
  <si>
    <t>その他（上限500万円）</t>
    <rPh sb="2" eb="3">
      <t>タ</t>
    </rPh>
    <rPh sb="4" eb="6">
      <t>ジョウゲン</t>
    </rPh>
    <rPh sb="9" eb="11">
      <t>マンエン</t>
    </rPh>
    <phoneticPr fontId="1"/>
  </si>
  <si>
    <t>円</t>
    <rPh sb="0" eb="1">
      <t>エン</t>
    </rPh>
    <phoneticPr fontId="1"/>
  </si>
  <si>
    <t>※経費項目からの自動入力</t>
    <rPh sb="1" eb="5">
      <t>ケイヒコウモク</t>
    </rPh>
    <rPh sb="8" eb="12">
      <t>ジドウニュウリョク</t>
    </rPh>
    <phoneticPr fontId="1"/>
  </si>
  <si>
    <t>取組名
（自由記述、最大30字）</t>
    <rPh sb="0" eb="1">
      <t>ト</t>
    </rPh>
    <rPh sb="1" eb="2">
      <t>ク</t>
    </rPh>
    <rPh sb="2" eb="3">
      <t>メイ</t>
    </rPh>
    <rPh sb="5" eb="9">
      <t>ジユウキジュツ</t>
    </rPh>
    <rPh sb="10" eb="12">
      <t>サイダイ</t>
    </rPh>
    <rPh sb="14" eb="15">
      <t>ジ</t>
    </rPh>
    <phoneticPr fontId="1"/>
  </si>
  <si>
    <r>
      <t xml:space="preserve">取組概要
（自由記述、最大200字）
</t>
    </r>
    <r>
      <rPr>
        <sz val="9"/>
        <color theme="1"/>
        <rFont val="ＭＳ ゴシック"/>
        <family val="3"/>
        <charset val="128"/>
      </rPr>
      <t>※取組名と合わせて一般公開予定</t>
    </r>
    <rPh sb="0" eb="1">
      <t>ト</t>
    </rPh>
    <rPh sb="1" eb="2">
      <t>ク</t>
    </rPh>
    <rPh sb="2" eb="4">
      <t>ガイヨウ</t>
    </rPh>
    <rPh sb="6" eb="10">
      <t>ジユウキジュツ</t>
    </rPh>
    <rPh sb="11" eb="13">
      <t>サイダイ</t>
    </rPh>
    <rPh sb="16" eb="17">
      <t>ジ</t>
    </rPh>
    <rPh sb="20" eb="22">
      <t>トリクミ</t>
    </rPh>
    <rPh sb="22" eb="23">
      <t>メイ</t>
    </rPh>
    <rPh sb="24" eb="25">
      <t>ア</t>
    </rPh>
    <rPh sb="28" eb="32">
      <t>イッパンコウカイ</t>
    </rPh>
    <rPh sb="32" eb="34">
      <t>ヨテイ</t>
    </rPh>
    <phoneticPr fontId="1"/>
  </si>
  <si>
    <t>主な対象者
（複数選択可）</t>
    <rPh sb="0" eb="1">
      <t>シュ</t>
    </rPh>
    <rPh sb="2" eb="5">
      <t>タイショウシャ</t>
    </rPh>
    <rPh sb="7" eb="11">
      <t>フクスウセンタク</t>
    </rPh>
    <rPh sb="11" eb="12">
      <t>カ</t>
    </rPh>
    <phoneticPr fontId="1"/>
  </si>
  <si>
    <t>主な提供形態
（複数選択可）</t>
    <rPh sb="0" eb="1">
      <t>オモ</t>
    </rPh>
    <rPh sb="2" eb="6">
      <t>テイキョウケイタイ</t>
    </rPh>
    <phoneticPr fontId="1"/>
  </si>
  <si>
    <t>課題把握（調査）</t>
    <rPh sb="0" eb="4">
      <t>カダイハアク</t>
    </rPh>
    <rPh sb="5" eb="7">
      <t>チョウサ</t>
    </rPh>
    <phoneticPr fontId="1"/>
  </si>
  <si>
    <t>機運醸成（講演会等）</t>
    <rPh sb="0" eb="4">
      <t>キウンジョウセイ</t>
    </rPh>
    <rPh sb="5" eb="8">
      <t>コウエンカイ</t>
    </rPh>
    <rPh sb="8" eb="9">
      <t>ナド</t>
    </rPh>
    <phoneticPr fontId="1"/>
  </si>
  <si>
    <t>ライフデザインサービスの開発・改良</t>
    <rPh sb="12" eb="14">
      <t>カイハツ</t>
    </rPh>
    <rPh sb="15" eb="17">
      <t>カイリョウ</t>
    </rPh>
    <phoneticPr fontId="1"/>
  </si>
  <si>
    <t>ライフデザイン支援の実施</t>
    <rPh sb="7" eb="9">
      <t>シエン</t>
    </rPh>
    <rPh sb="10" eb="12">
      <t>ジッシ</t>
    </rPh>
    <phoneticPr fontId="1"/>
  </si>
  <si>
    <t>Ｓ公務（他に分類されないもの）</t>
  </si>
  <si>
    <t>Ｔ分類不能の産業</t>
  </si>
  <si>
    <t>取組内容</t>
    <phoneticPr fontId="1"/>
  </si>
  <si>
    <t>取組の詳細
（自由記述）</t>
    <rPh sb="0" eb="1">
      <t>ト</t>
    </rPh>
    <rPh sb="1" eb="2">
      <t>ク</t>
    </rPh>
    <rPh sb="3" eb="5">
      <t>ショウサイ</t>
    </rPh>
    <rPh sb="7" eb="11">
      <t>ジユウキジュツ</t>
    </rPh>
    <phoneticPr fontId="1"/>
  </si>
  <si>
    <r>
      <t xml:space="preserve">取組のスケジュール
（自由記述）
</t>
    </r>
    <r>
      <rPr>
        <sz val="9"/>
        <color theme="1"/>
        <rFont val="ＭＳ ゴシック"/>
        <family val="3"/>
        <charset val="128"/>
      </rPr>
      <t>※効果検証時期を含めて具体的に記入してください</t>
    </r>
    <rPh sb="18" eb="22">
      <t>コウカケンショウ</t>
    </rPh>
    <rPh sb="22" eb="24">
      <t>ジキ</t>
    </rPh>
    <rPh sb="25" eb="26">
      <t>フク</t>
    </rPh>
    <rPh sb="28" eb="31">
      <t>グタイテキ</t>
    </rPh>
    <rPh sb="32" eb="34">
      <t>キニュウ</t>
    </rPh>
    <phoneticPr fontId="1"/>
  </si>
  <si>
    <t>取組の提供・実施体制</t>
    <rPh sb="0" eb="1">
      <t>ト</t>
    </rPh>
    <rPh sb="1" eb="2">
      <t>ク</t>
    </rPh>
    <rPh sb="3" eb="5">
      <t>テイキョウ</t>
    </rPh>
    <rPh sb="6" eb="10">
      <t>ジッシタイセイ</t>
    </rPh>
    <phoneticPr fontId="1"/>
  </si>
  <si>
    <t>取組の将来性</t>
    <rPh sb="0" eb="1">
      <t>ト</t>
    </rPh>
    <rPh sb="1" eb="2">
      <t>ク</t>
    </rPh>
    <rPh sb="3" eb="6">
      <t>ショウライセイ</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</si>
  <si>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</si>
  <si>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</si>
  <si>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</si>
  <si>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取組の経費項目
(各経費項目シートより自動入力)</t>
    <rPh sb="0" eb="1">
      <t>ト</t>
    </rPh>
    <rPh sb="1" eb="2">
      <t>ク</t>
    </rPh>
    <rPh sb="3" eb="7">
      <t>ケイヒコウモク</t>
    </rPh>
    <rPh sb="9" eb="14">
      <t>カクケイヒコウモク</t>
    </rPh>
    <rPh sb="19" eb="21">
      <t>ジドウ</t>
    </rPh>
    <rPh sb="21" eb="23">
      <t>ニュウリョク</t>
    </rPh>
    <phoneticPr fontId="1"/>
  </si>
  <si>
    <t>項目</t>
    <rPh sb="0" eb="2">
      <t>コウモク</t>
    </rPh>
    <phoneticPr fontId="1"/>
  </si>
  <si>
    <t>1.人件費</t>
    <rPh sb="2" eb="5">
      <t>ジンケンヒ</t>
    </rPh>
    <phoneticPr fontId="1"/>
  </si>
  <si>
    <t>経費番号
人-</t>
    <rPh sb="0" eb="4">
      <t>ケイヒバンゴウ</t>
    </rPh>
    <rPh sb="5" eb="6">
      <t>ヒト</t>
    </rPh>
    <phoneticPr fontId="1"/>
  </si>
  <si>
    <t>業務内容</t>
    <rPh sb="0" eb="4">
      <t>ギョウムナイヨウ</t>
    </rPh>
    <phoneticPr fontId="1"/>
  </si>
  <si>
    <t>従事者名</t>
    <rPh sb="0" eb="4">
      <t>ジュウジシャメイ</t>
    </rPh>
    <phoneticPr fontId="1"/>
  </si>
  <si>
    <t>所属／役職</t>
    <rPh sb="0" eb="2">
      <t>ショゾク</t>
    </rPh>
    <rPh sb="3" eb="5">
      <t>ヤクショク</t>
    </rPh>
    <phoneticPr fontId="1"/>
  </si>
  <si>
    <t>時間単価
（税抜）</t>
    <rPh sb="0" eb="4">
      <t>ジカンタンカ</t>
    </rPh>
    <rPh sb="6" eb="8">
      <t>ゼイヌ</t>
    </rPh>
    <phoneticPr fontId="1"/>
  </si>
  <si>
    <t>従事時間</t>
    <rPh sb="0" eb="2">
      <t>ジュウジ</t>
    </rPh>
    <rPh sb="2" eb="4">
      <t>ジカン</t>
    </rPh>
    <phoneticPr fontId="1"/>
  </si>
  <si>
    <t>人件費
（税抜）</t>
    <rPh sb="0" eb="3">
      <t>ジンケンヒ</t>
    </rPh>
    <rPh sb="5" eb="7">
      <t>ゼイヌ</t>
    </rPh>
    <phoneticPr fontId="1"/>
  </si>
  <si>
    <t>A</t>
    <phoneticPr fontId="1"/>
  </si>
  <si>
    <t>B</t>
    <phoneticPr fontId="1"/>
  </si>
  <si>
    <t>A×B</t>
    <phoneticPr fontId="1"/>
  </si>
  <si>
    <t>合計</t>
    <rPh sb="0" eb="2">
      <t>ゴウケイ</t>
    </rPh>
    <phoneticPr fontId="1"/>
  </si>
  <si>
    <t>数量</t>
    <rPh sb="0" eb="2">
      <t>スウリョウ</t>
    </rPh>
    <phoneticPr fontId="1"/>
  </si>
  <si>
    <t>単価</t>
    <rPh sb="0" eb="2">
      <t>タンカ</t>
    </rPh>
    <phoneticPr fontId="1"/>
  </si>
  <si>
    <t>推薦テーマ（上限800万円）</t>
    <rPh sb="0" eb="2">
      <t>スイセン</t>
    </rPh>
    <rPh sb="6" eb="8">
      <t>ジョウゲン</t>
    </rPh>
    <rPh sb="11" eb="13">
      <t>マンエン</t>
    </rPh>
    <phoneticPr fontId="1"/>
  </si>
  <si>
    <t>取組の目的
（自由記述）</t>
    <rPh sb="0" eb="1">
      <t>ト</t>
    </rPh>
    <rPh sb="1" eb="2">
      <t>ク</t>
    </rPh>
    <rPh sb="3" eb="5">
      <t>モクテキ</t>
    </rPh>
    <rPh sb="7" eb="11">
      <t>ジユウキジュツ</t>
    </rPh>
    <phoneticPr fontId="1"/>
  </si>
  <si>
    <t>取組の実現性
（自由記述）</t>
    <rPh sb="0" eb="1">
      <t>ト</t>
    </rPh>
    <rPh sb="1" eb="2">
      <t>ク</t>
    </rPh>
    <rPh sb="3" eb="5">
      <t>ジツゲン</t>
    </rPh>
    <rPh sb="5" eb="6">
      <t>セイ</t>
    </rPh>
    <rPh sb="8" eb="12">
      <t>ジユウキジュツ</t>
    </rPh>
    <phoneticPr fontId="1"/>
  </si>
  <si>
    <t>webアンケート（事務局提供）</t>
    <rPh sb="9" eb="12">
      <t>ジムキョク</t>
    </rPh>
    <rPh sb="12" eb="14">
      <t>テイキョウ</t>
    </rPh>
    <phoneticPr fontId="1"/>
  </si>
  <si>
    <t>部署</t>
    <rPh sb="0" eb="2">
      <t>ブショ</t>
    </rPh>
    <phoneticPr fontId="1"/>
  </si>
  <si>
    <t>役職</t>
    <rPh sb="0" eb="2">
      <t>ヤクショク</t>
    </rPh>
    <phoneticPr fontId="1"/>
  </si>
  <si>
    <t>名前</t>
    <rPh sb="0" eb="2">
      <t>ナマエ</t>
    </rPh>
    <phoneticPr fontId="1"/>
  </si>
  <si>
    <t>取組メンバー（主要5名まで）</t>
    <rPh sb="0" eb="1">
      <t>ト</t>
    </rPh>
    <rPh sb="1" eb="2">
      <t>ク</t>
    </rPh>
    <rPh sb="7" eb="9">
      <t>シュヨウ</t>
    </rPh>
    <rPh sb="10" eb="11">
      <t>メイ</t>
    </rPh>
    <phoneticPr fontId="1"/>
  </si>
  <si>
    <t>法人名</t>
    <rPh sb="0" eb="3">
      <t>ホウジンメイ</t>
    </rPh>
    <phoneticPr fontId="1"/>
  </si>
  <si>
    <t>法人/団体名</t>
    <rPh sb="0" eb="2">
      <t>ホウジン</t>
    </rPh>
    <rPh sb="3" eb="5">
      <t>ダンタイ</t>
    </rPh>
    <rPh sb="5" eb="6">
      <t>メイ</t>
    </rPh>
    <phoneticPr fontId="1"/>
  </si>
  <si>
    <t>所在地</t>
    <rPh sb="0" eb="3">
      <t>ショザイチ</t>
    </rPh>
    <phoneticPr fontId="1"/>
  </si>
  <si>
    <t>都道府県</t>
    <rPh sb="0" eb="4">
      <t>トドウフケン</t>
    </rPh>
    <phoneticPr fontId="1"/>
  </si>
  <si>
    <t>市区町村まで</t>
    <rPh sb="0" eb="4">
      <t>シクチョウソン</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</si>
  <si>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</si>
  <si>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</si>
  <si>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</si>
  <si>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</si>
  <si>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</si>
  <si>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</si>
  <si>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</si>
  <si>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</si>
  <si>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</si>
  <si>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</si>
  <si>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</si>
  <si>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</si>
  <si>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</si>
  <si>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</si>
  <si>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</si>
  <si>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</si>
  <si>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</si>
  <si>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</si>
  <si>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</si>
  <si>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</si>
  <si>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</si>
  <si>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</si>
  <si>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</si>
  <si>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</si>
  <si>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</si>
  <si>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</si>
  <si>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</si>
  <si>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</si>
  <si>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</si>
  <si>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</si>
  <si>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</si>
  <si>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</si>
  <si>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</si>
  <si>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</si>
  <si>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</si>
  <si>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</si>
  <si>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</si>
  <si>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</si>
  <si>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</si>
  <si>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</si>
  <si>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</si>
  <si>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</si>
  <si>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</si>
  <si>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</si>
  <si>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</si>
  <si>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</si>
  <si>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</si>
  <si>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個人情報取り扱い</t>
    <rPh sb="0" eb="4">
      <t>コジンジョウホウ</t>
    </rPh>
    <rPh sb="4" eb="5">
      <t>ト</t>
    </rPh>
    <rPh sb="6" eb="7">
      <t>アツカ</t>
    </rPh>
    <phoneticPr fontId="1"/>
  </si>
  <si>
    <t>個人情報取扱の有無</t>
    <rPh sb="0" eb="4">
      <t>コジンジョウホウ</t>
    </rPh>
    <rPh sb="4" eb="5">
      <t>ト</t>
    </rPh>
    <rPh sb="5" eb="6">
      <t>アツカ</t>
    </rPh>
    <rPh sb="7" eb="9">
      <t>ウム</t>
    </rPh>
    <phoneticPr fontId="1"/>
  </si>
  <si>
    <t>有</t>
    <rPh sb="0" eb="1">
      <t>アリ</t>
    </rPh>
    <phoneticPr fontId="1"/>
  </si>
  <si>
    <t>無</t>
    <rPh sb="0" eb="1">
      <t>ナ</t>
    </rPh>
    <phoneticPr fontId="1"/>
  </si>
  <si>
    <t>セミナー開催</t>
    <rPh sb="4" eb="6">
      <t>カイサイ</t>
    </rPh>
    <phoneticPr fontId="1"/>
  </si>
  <si>
    <t>ワークショップ開催</t>
    <rPh sb="7" eb="9">
      <t>カイサイ</t>
    </rPh>
    <phoneticPr fontId="1"/>
  </si>
  <si>
    <t>イベント開催</t>
    <rPh sb="4" eb="6">
      <t>カイサイ</t>
    </rPh>
    <phoneticPr fontId="1"/>
  </si>
  <si>
    <t>今後の
事業計画・ロードマップ
（自由記述）</t>
    <rPh sb="0" eb="2">
      <t>コンゴ</t>
    </rPh>
    <rPh sb="4" eb="8">
      <t>ジギョウケイカク</t>
    </rPh>
    <rPh sb="17" eb="21">
      <t>ジユウキジュツ</t>
    </rPh>
    <phoneticPr fontId="1"/>
  </si>
  <si>
    <t>取組の効果検証方法
（複数選択可）</t>
    <rPh sb="0" eb="1">
      <t>ト</t>
    </rPh>
    <rPh sb="1" eb="2">
      <t>ク</t>
    </rPh>
    <rPh sb="3" eb="9">
      <t>コウカケンショウホウホウ</t>
    </rPh>
    <rPh sb="11" eb="15">
      <t>フクスウセンタク</t>
    </rPh>
    <rPh sb="15" eb="16">
      <t>カ</t>
    </rPh>
    <phoneticPr fontId="1"/>
  </si>
  <si>
    <t>取扱理由
（複数選択可）</t>
    <rPh sb="0" eb="2">
      <t>トリアツカイ</t>
    </rPh>
    <rPh sb="2" eb="4">
      <t>リユウ</t>
    </rPh>
    <rPh sb="6" eb="8">
      <t>フクスウ</t>
    </rPh>
    <rPh sb="8" eb="10">
      <t>センタク</t>
    </rPh>
    <rPh sb="10" eb="11">
      <t>カ</t>
    </rPh>
    <phoneticPr fontId="1"/>
  </si>
  <si>
    <t>取組の申請事業者内での
位置づけ</t>
    <rPh sb="0" eb="1">
      <t>ト</t>
    </rPh>
    <rPh sb="1" eb="2">
      <t>ク</t>
    </rPh>
    <rPh sb="3" eb="5">
      <t>シンセイ</t>
    </rPh>
    <rPh sb="5" eb="8">
      <t>ジギョウシャ</t>
    </rPh>
    <rPh sb="8" eb="9">
      <t>ナイ</t>
    </rPh>
    <rPh sb="12" eb="14">
      <t>イチ</t>
    </rPh>
    <phoneticPr fontId="1"/>
  </si>
  <si>
    <t>上旬</t>
    <rPh sb="0" eb="2">
      <t>ジョウジュン</t>
    </rPh>
    <phoneticPr fontId="1"/>
  </si>
  <si>
    <t>中旬</t>
    <rPh sb="0" eb="2">
      <t>チュウジュン</t>
    </rPh>
    <phoneticPr fontId="1"/>
  </si>
  <si>
    <t>下旬</t>
    <rPh sb="0" eb="2">
      <t>ゲジュン</t>
    </rPh>
    <phoneticPr fontId="1"/>
  </si>
  <si>
    <t>10月</t>
    <rPh sb="2" eb="3">
      <t>ガツ</t>
    </rPh>
    <phoneticPr fontId="1"/>
  </si>
  <si>
    <t>11月</t>
    <rPh sb="2" eb="3">
      <t>ガツ</t>
    </rPh>
    <phoneticPr fontId="1"/>
  </si>
  <si>
    <t>12月</t>
    <rPh sb="2" eb="3">
      <t>ガツ</t>
    </rPh>
    <phoneticPr fontId="1"/>
  </si>
  <si>
    <t>1月</t>
    <rPh sb="1" eb="2">
      <t>ガツ</t>
    </rPh>
    <phoneticPr fontId="1"/>
  </si>
  <si>
    <t>個人情報の詳細（自由記述）</t>
    <rPh sb="0" eb="4">
      <t>コジンジョウホウ</t>
    </rPh>
    <rPh sb="5" eb="7">
      <t>ショウサイ</t>
    </rPh>
    <rPh sb="8" eb="12">
      <t>ジユウキジュツ</t>
    </rPh>
    <phoneticPr fontId="1"/>
  </si>
  <si>
    <t>個人情報の種類</t>
    <rPh sb="0" eb="4">
      <t>コジンジョウホウ</t>
    </rPh>
    <rPh sb="5" eb="7">
      <t>シュルイ</t>
    </rPh>
    <phoneticPr fontId="1"/>
  </si>
  <si>
    <t>個人情報の取得先</t>
    <rPh sb="0" eb="4">
      <t>コジンジョウホウ</t>
    </rPh>
    <rPh sb="5" eb="8">
      <t>シュトクサキ</t>
    </rPh>
    <phoneticPr fontId="1"/>
  </si>
  <si>
    <t>その他（補足事項等）</t>
    <rPh sb="2" eb="3">
      <t>タ</t>
    </rPh>
    <rPh sb="4" eb="8">
      <t>ホソクジコウ</t>
    </rPh>
    <rPh sb="8" eb="9">
      <t>トウ</t>
    </rPh>
    <phoneticPr fontId="1"/>
  </si>
  <si>
    <t>プライバシーマーク認定</t>
    <rPh sb="9" eb="11">
      <t>ニンテイ</t>
    </rPh>
    <phoneticPr fontId="1"/>
  </si>
  <si>
    <t>プライバシーマーク認定番号</t>
    <rPh sb="9" eb="11">
      <t>ニンテイ</t>
    </rPh>
    <rPh sb="11" eb="13">
      <t>バンゴウ</t>
    </rPh>
    <phoneticPr fontId="1"/>
  </si>
  <si>
    <t>取組責任者</t>
    <rPh sb="0" eb="1">
      <t>ト</t>
    </rPh>
    <rPh sb="1" eb="2">
      <t>ク</t>
    </rPh>
    <rPh sb="2" eb="4">
      <t>セキニン</t>
    </rPh>
    <rPh sb="4" eb="5">
      <t>シャ</t>
    </rPh>
    <phoneticPr fontId="1"/>
  </si>
  <si>
    <t>フリガナ</t>
    <phoneticPr fontId="1"/>
  </si>
  <si>
    <t>法人分類</t>
    <rPh sb="0" eb="4">
      <t>ホウジンブンルイ</t>
    </rPh>
    <phoneticPr fontId="1"/>
  </si>
  <si>
    <t>主たる業種区分</t>
    <rPh sb="0" eb="1">
      <t>シュ</t>
    </rPh>
    <rPh sb="3" eb="7">
      <t>ギョウシュクブン</t>
    </rPh>
    <phoneticPr fontId="1"/>
  </si>
  <si>
    <t>法人番号の有無</t>
    <rPh sb="0" eb="4">
      <t>ホウジンバンゴウ</t>
    </rPh>
    <rPh sb="5" eb="7">
      <t>ウム</t>
    </rPh>
    <phoneticPr fontId="1"/>
  </si>
  <si>
    <t>法人番号（数字13桁）</t>
    <rPh sb="0" eb="4">
      <t>ホウジンバンゴウ</t>
    </rPh>
    <rPh sb="5" eb="7">
      <t>スウジ</t>
    </rPh>
    <rPh sb="9" eb="10">
      <t>ケタ</t>
    </rPh>
    <phoneticPr fontId="1"/>
  </si>
  <si>
    <t>設立年月（西暦）</t>
    <rPh sb="0" eb="4">
      <t>セツリツネンゲツ</t>
    </rPh>
    <rPh sb="5" eb="7">
      <t>セイレキ</t>
    </rPh>
    <phoneticPr fontId="1"/>
  </si>
  <si>
    <t>年</t>
    <rPh sb="0" eb="1">
      <t>ネン</t>
    </rPh>
    <phoneticPr fontId="1"/>
  </si>
  <si>
    <t>月</t>
    <rPh sb="0" eb="1">
      <t>ゲツ</t>
    </rPh>
    <phoneticPr fontId="1"/>
  </si>
  <si>
    <t>法人Webサイト URL</t>
    <rPh sb="0" eb="2">
      <t>ホウジン</t>
    </rPh>
    <phoneticPr fontId="1"/>
  </si>
  <si>
    <t>本社所在地</t>
    <rPh sb="0" eb="5">
      <t>ホンシャショザイチ</t>
    </rPh>
    <phoneticPr fontId="1"/>
  </si>
  <si>
    <t>〒</t>
    <phoneticPr fontId="1"/>
  </si>
  <si>
    <t>代表電話番号</t>
    <rPh sb="0" eb="6">
      <t>ダイヒョウデンワバンゴウ</t>
    </rPh>
    <phoneticPr fontId="1"/>
  </si>
  <si>
    <t>代表者氏名</t>
    <rPh sb="0" eb="3">
      <t>ダイヒョウシャ</t>
    </rPh>
    <rPh sb="3" eb="5">
      <t>シメイ</t>
    </rPh>
    <phoneticPr fontId="1"/>
  </si>
  <si>
    <t>代表者役職</t>
    <rPh sb="0" eb="3">
      <t>ダイヒョウシャ</t>
    </rPh>
    <rPh sb="3" eb="5">
      <t>ヤクショク</t>
    </rPh>
    <phoneticPr fontId="1"/>
  </si>
  <si>
    <t>連絡担当者氏名</t>
    <rPh sb="0" eb="2">
      <t>レンラク</t>
    </rPh>
    <rPh sb="2" eb="5">
      <t>タントウシャ</t>
    </rPh>
    <rPh sb="5" eb="7">
      <t>シメイ</t>
    </rPh>
    <phoneticPr fontId="1"/>
  </si>
  <si>
    <t>連絡担当者電話番号</t>
    <rPh sb="0" eb="5">
      <t>レンラクタントウシャ</t>
    </rPh>
    <rPh sb="5" eb="9">
      <t>デンワバンゴウ</t>
    </rPh>
    <phoneticPr fontId="1"/>
  </si>
  <si>
    <t>連絡担当者メールアドレス</t>
    <rPh sb="0" eb="5">
      <t>レンラクタントウシャ</t>
    </rPh>
    <phoneticPr fontId="1"/>
  </si>
  <si>
    <t>1. 株式会社</t>
  </si>
  <si>
    <t>2. 合同会社</t>
  </si>
  <si>
    <t>3. その他営利法人（合資・合弁会社）</t>
    <rPh sb="5" eb="6">
      <t>タ</t>
    </rPh>
    <rPh sb="6" eb="10">
      <t>エイリホウジン</t>
    </rPh>
    <rPh sb="11" eb="13">
      <t>ゴウシ</t>
    </rPh>
    <rPh sb="14" eb="18">
      <t>ゴウベンガイシャ</t>
    </rPh>
    <phoneticPr fontId="1"/>
  </si>
  <si>
    <t>4. 非営利法人（一般財団法人、NPO　他）</t>
    <rPh sb="3" eb="8">
      <t>ヒエイリホウジン</t>
    </rPh>
    <rPh sb="9" eb="15">
      <t>イッパンザイダンホウジン</t>
    </rPh>
    <rPh sb="20" eb="21">
      <t>ホカ</t>
    </rPh>
    <phoneticPr fontId="1"/>
  </si>
  <si>
    <t>Ａ農業、林業</t>
  </si>
  <si>
    <t>Ｂ漁業</t>
  </si>
  <si>
    <t>Ｃ鉱業、採石業、砂利採取業</t>
  </si>
  <si>
    <t>Ｄ建設業</t>
  </si>
  <si>
    <t>Ｅ製造業</t>
  </si>
  <si>
    <t>Ｆ電気・ガス・熱供給・水道業</t>
  </si>
  <si>
    <t>Ｇ情報通信業</t>
  </si>
  <si>
    <t>Ｈ運輸業、郵便業</t>
  </si>
  <si>
    <t>Ｉ卸売業、小売業</t>
  </si>
  <si>
    <t>Ｊ金融業、保険業</t>
  </si>
  <si>
    <t>Ｋ不動産業、物品賃貸業</t>
  </si>
  <si>
    <t>Ｌ学術研究、専門・技術サービス業</t>
  </si>
  <si>
    <t>Ｍ宿泊業、飲食サービス業</t>
  </si>
  <si>
    <t>Ｎ生活関連サービス業、娯楽業</t>
  </si>
  <si>
    <t>Ｏ教育、学習支援業</t>
  </si>
  <si>
    <t>Ｐ医療、福祉</t>
  </si>
  <si>
    <t>Ｑ複合サービス事業</t>
  </si>
  <si>
    <t>Ｒサービス業（他に分類されないもの）</t>
  </si>
  <si>
    <t>Tその他</t>
    <rPh sb="3" eb="4">
      <t>タ</t>
    </rPh>
    <phoneticPr fontId="1"/>
  </si>
  <si>
    <t>再委託先情報</t>
    <rPh sb="0" eb="1">
      <t>サイ</t>
    </rPh>
    <rPh sb="1" eb="3">
      <t>イタク</t>
    </rPh>
    <rPh sb="3" eb="4">
      <t>サキ</t>
    </rPh>
    <rPh sb="4" eb="6">
      <t>ジョウホウ</t>
    </rPh>
    <phoneticPr fontId="1"/>
  </si>
  <si>
    <t>委託先区分</t>
    <rPh sb="0" eb="5">
      <t>イタクサキクブン</t>
    </rPh>
    <phoneticPr fontId="1"/>
  </si>
  <si>
    <t>1.再委託先</t>
    <rPh sb="2" eb="6">
      <t>サイイタクサキ</t>
    </rPh>
    <phoneticPr fontId="1"/>
  </si>
  <si>
    <t>2.再々委託先</t>
    <rPh sb="2" eb="7">
      <t>サイサイイタクサキ</t>
    </rPh>
    <phoneticPr fontId="1"/>
  </si>
  <si>
    <t>再委託業務名称</t>
    <rPh sb="0" eb="3">
      <t>サイイタク</t>
    </rPh>
    <rPh sb="3" eb="5">
      <t>ギョウム</t>
    </rPh>
    <rPh sb="5" eb="7">
      <t>メイショウ</t>
    </rPh>
    <phoneticPr fontId="1"/>
  </si>
  <si>
    <t>再委託業務内容</t>
    <rPh sb="0" eb="3">
      <t>サイイタク</t>
    </rPh>
    <rPh sb="3" eb="5">
      <t>ギョウム</t>
    </rPh>
    <rPh sb="5" eb="7">
      <t>ナイヨウ</t>
    </rPh>
    <phoneticPr fontId="1"/>
  </si>
  <si>
    <t>再委託理由</t>
    <rPh sb="0" eb="3">
      <t>サイイタク</t>
    </rPh>
    <rPh sb="3" eb="5">
      <t>リユウ</t>
    </rPh>
    <phoneticPr fontId="1"/>
  </si>
  <si>
    <t>2.事業費</t>
    <rPh sb="2" eb="5">
      <t>ジギョウヒ</t>
    </rPh>
    <phoneticPr fontId="1"/>
  </si>
  <si>
    <t>品目</t>
    <rPh sb="0" eb="2">
      <t>ヒンモク</t>
    </rPh>
    <phoneticPr fontId="1"/>
  </si>
  <si>
    <t>経費番号
事-</t>
    <rPh sb="0" eb="4">
      <t>ケイヒバンゴウ</t>
    </rPh>
    <rPh sb="5" eb="6">
      <t>コト</t>
    </rPh>
    <phoneticPr fontId="1"/>
  </si>
  <si>
    <t>2.旅費</t>
    <rPh sb="2" eb="4">
      <t>リョヒ</t>
    </rPh>
    <phoneticPr fontId="1"/>
  </si>
  <si>
    <t>3.賃借料</t>
    <rPh sb="2" eb="5">
      <t>チンシャクリョウ</t>
    </rPh>
    <phoneticPr fontId="1"/>
  </si>
  <si>
    <t>4.消耗品費</t>
    <rPh sb="2" eb="5">
      <t>ショウモウヒン</t>
    </rPh>
    <rPh sb="5" eb="6">
      <t>ヒ</t>
    </rPh>
    <phoneticPr fontId="1"/>
  </si>
  <si>
    <t>5.会議費</t>
    <rPh sb="2" eb="5">
      <t>カイギヒ</t>
    </rPh>
    <phoneticPr fontId="1"/>
  </si>
  <si>
    <t>6.通信運搬費</t>
    <rPh sb="2" eb="7">
      <t>ツウシンウンパンヒ</t>
    </rPh>
    <phoneticPr fontId="1"/>
  </si>
  <si>
    <t>（プルダウンから選択）</t>
    <rPh sb="8" eb="10">
      <t>センタク</t>
    </rPh>
    <phoneticPr fontId="1"/>
  </si>
  <si>
    <t>内容</t>
    <rPh sb="0" eb="2">
      <t>ナイヨウ</t>
    </rPh>
    <phoneticPr fontId="1"/>
  </si>
  <si>
    <t>支払先</t>
    <rPh sb="0" eb="3">
      <t>シハライサキ</t>
    </rPh>
    <phoneticPr fontId="1"/>
  </si>
  <si>
    <t>事業費
（税抜）</t>
    <rPh sb="0" eb="3">
      <t>ジギョウヒ</t>
    </rPh>
    <rPh sb="5" eb="7">
      <t>ゼイヌ</t>
    </rPh>
    <phoneticPr fontId="1"/>
  </si>
  <si>
    <t>1.諸謝金</t>
    <phoneticPr fontId="1"/>
  </si>
  <si>
    <t>その他諸経費
（税抜）</t>
    <rPh sb="2" eb="3">
      <t>タ</t>
    </rPh>
    <rPh sb="3" eb="6">
      <t>ショケイヒ</t>
    </rPh>
    <rPh sb="8" eb="10">
      <t>ゼイヌ</t>
    </rPh>
    <phoneticPr fontId="1"/>
  </si>
  <si>
    <t>全体の体制図
※社名のみ</t>
    <rPh sb="0" eb="2">
      <t>ゼンタイ</t>
    </rPh>
    <rPh sb="3" eb="5">
      <t>タイセイ</t>
    </rPh>
    <rPh sb="5" eb="6">
      <t>ズ</t>
    </rPh>
    <rPh sb="8" eb="10">
      <t>シャメイ</t>
    </rPh>
    <phoneticPr fontId="1"/>
  </si>
  <si>
    <t>申請事業者内の
体制図</t>
    <rPh sb="0" eb="5">
      <t>シンセイジギョウシャ</t>
    </rPh>
    <rPh sb="5" eb="6">
      <t>ナイ</t>
    </rPh>
    <rPh sb="8" eb="10">
      <t>タイセイ</t>
    </rPh>
    <rPh sb="10" eb="11">
      <t>ズ</t>
    </rPh>
    <phoneticPr fontId="1"/>
  </si>
  <si>
    <t>体制詳細</t>
    <rPh sb="0" eb="2">
      <t>タイセイ</t>
    </rPh>
    <rPh sb="2" eb="4">
      <t>ショウサイ</t>
    </rPh>
    <phoneticPr fontId="1"/>
  </si>
  <si>
    <t>3.再々再委託先</t>
    <rPh sb="2" eb="4">
      <t>サイサイ</t>
    </rPh>
    <rPh sb="4" eb="5">
      <t>サイ</t>
    </rPh>
    <rPh sb="5" eb="8">
      <t>イタクサキ</t>
    </rPh>
    <phoneticPr fontId="1"/>
  </si>
  <si>
    <t>4.その他（再々再々委託先等）</t>
    <rPh sb="4" eb="5">
      <t>タ</t>
    </rPh>
    <rPh sb="6" eb="8">
      <t>サイサイ</t>
    </rPh>
    <rPh sb="8" eb="10">
      <t>サイサイ</t>
    </rPh>
    <rPh sb="10" eb="12">
      <t>イタク</t>
    </rPh>
    <rPh sb="12" eb="13">
      <t>サキ</t>
    </rPh>
    <rPh sb="13" eb="14">
      <t>ナド</t>
    </rPh>
    <phoneticPr fontId="1"/>
  </si>
  <si>
    <t>取組経費合計（税抜）</t>
    <rPh sb="0" eb="1">
      <t>ト</t>
    </rPh>
    <rPh sb="1" eb="2">
      <t>ク</t>
    </rPh>
    <rPh sb="2" eb="6">
      <t>ケイヒゴウケイ</t>
    </rPh>
    <rPh sb="7" eb="9">
      <t>ゼイヌ</t>
    </rPh>
    <phoneticPr fontId="1"/>
  </si>
  <si>
    <t>7.雑役務費</t>
    <rPh sb="2" eb="3">
      <t>ザツ</t>
    </rPh>
    <rPh sb="3" eb="6">
      <t>エキムヒ</t>
    </rPh>
    <phoneticPr fontId="1"/>
  </si>
  <si>
    <t>8.物品費</t>
    <rPh sb="2" eb="5">
      <t>ブッピンヒ</t>
    </rPh>
    <phoneticPr fontId="1"/>
  </si>
  <si>
    <t>9.補助人員費</t>
    <rPh sb="2" eb="4">
      <t>ホジョ</t>
    </rPh>
    <rPh sb="4" eb="6">
      <t>ジンイン</t>
    </rPh>
    <rPh sb="6" eb="7">
      <t>ヒ</t>
    </rPh>
    <phoneticPr fontId="1"/>
  </si>
  <si>
    <t>個人情報取扱（無）の場合その理由</t>
    <rPh sb="0" eb="4">
      <t>コジンジョウホウ</t>
    </rPh>
    <rPh sb="4" eb="5">
      <t>ト</t>
    </rPh>
    <rPh sb="5" eb="6">
      <t>アツカ</t>
    </rPh>
    <rPh sb="7" eb="8">
      <t>ナ</t>
    </rPh>
    <rPh sb="10" eb="12">
      <t>バアイ</t>
    </rPh>
    <rPh sb="14" eb="16">
      <t>リユウ</t>
    </rPh>
    <phoneticPr fontId="1"/>
  </si>
  <si>
    <t>取組で得られる効果
（自由記述）</t>
    <rPh sb="0" eb="1">
      <t>ト</t>
    </rPh>
    <rPh sb="1" eb="2">
      <t>ク</t>
    </rPh>
    <rPh sb="3" eb="4">
      <t>エ</t>
    </rPh>
    <rPh sb="7" eb="9">
      <t>コウカ</t>
    </rPh>
    <rPh sb="11" eb="15">
      <t>ジユウキジュツ</t>
    </rPh>
    <phoneticPr fontId="1"/>
  </si>
  <si>
    <t>無償協力先
（主要5社まで）</t>
    <rPh sb="0" eb="2">
      <t>ムショウ</t>
    </rPh>
    <rPh sb="2" eb="5">
      <t>キョウリョクサキ</t>
    </rPh>
    <rPh sb="7" eb="9">
      <t>シュヨウ</t>
    </rPh>
    <rPh sb="10" eb="11">
      <t>シャ</t>
    </rPh>
    <phoneticPr fontId="1"/>
  </si>
  <si>
    <t>無償
協力先
所在地</t>
    <rPh sb="0" eb="2">
      <t>ムショウ</t>
    </rPh>
    <rPh sb="3" eb="6">
      <t>キョウリョクサキ</t>
    </rPh>
    <rPh sb="7" eb="10">
      <t>ショザイチ</t>
    </rPh>
    <phoneticPr fontId="1"/>
  </si>
  <si>
    <t>取組経費申請総額（税抜）</t>
    <rPh sb="0" eb="1">
      <t>ト</t>
    </rPh>
    <rPh sb="1" eb="2">
      <t>ク</t>
    </rPh>
    <rPh sb="2" eb="4">
      <t>ケイヒ</t>
    </rPh>
    <rPh sb="4" eb="6">
      <t>シンセイ</t>
    </rPh>
    <rPh sb="6" eb="8">
      <t>ソウガク</t>
    </rPh>
    <rPh sb="9" eb="11">
      <t>ゼイヌ</t>
    </rPh>
    <phoneticPr fontId="1"/>
  </si>
  <si>
    <t>1.人件費（税抜）</t>
    <rPh sb="2" eb="5">
      <t>ジンケンヒ</t>
    </rPh>
    <rPh sb="6" eb="8">
      <t>ゼイヌ</t>
    </rPh>
    <phoneticPr fontId="1"/>
  </si>
  <si>
    <t>2.事業費（税抜）</t>
    <rPh sb="2" eb="5">
      <t>ジギョウヒ</t>
    </rPh>
    <rPh sb="6" eb="8">
      <t>ゼイヌ</t>
    </rPh>
    <phoneticPr fontId="1"/>
  </si>
  <si>
    <t>相見積もりの有無</t>
    <rPh sb="0" eb="3">
      <t>アイミツ</t>
    </rPh>
    <rPh sb="6" eb="8">
      <t>ウム</t>
    </rPh>
    <phoneticPr fontId="1"/>
  </si>
  <si>
    <t>相見積もりの
有無理由</t>
    <rPh sb="0" eb="3">
      <t>アイミツ</t>
    </rPh>
    <rPh sb="7" eb="9">
      <t>ウム</t>
    </rPh>
    <rPh sb="9" eb="11">
      <t>リユウ</t>
    </rPh>
    <phoneticPr fontId="1"/>
  </si>
  <si>
    <t>経費番号
委-</t>
    <rPh sb="0" eb="4">
      <t>ケイヒバンゴウ</t>
    </rPh>
    <rPh sb="5" eb="6">
      <t>イ</t>
    </rPh>
    <phoneticPr fontId="1"/>
  </si>
  <si>
    <t>都道府県（選択式）</t>
    <rPh sb="0" eb="4">
      <t>トドウフケン</t>
    </rPh>
    <rPh sb="5" eb="8">
      <t>センタクシキ</t>
    </rPh>
    <phoneticPr fontId="1"/>
  </si>
  <si>
    <t>市区町村</t>
    <rPh sb="0" eb="4">
      <t>シクチョウソン</t>
    </rPh>
    <phoneticPr fontId="1"/>
  </si>
  <si>
    <t>※再委託先・再々委託先が複数社いる場合は、「再委託先情報」シートをコピー、シートに番号を振って記入してください。
（例：「再委託情報①」「再委託情報②」）</t>
    <rPh sb="1" eb="5">
      <t>サイイタクサキ</t>
    </rPh>
    <rPh sb="6" eb="11">
      <t>サイサイイタクサキ</t>
    </rPh>
    <rPh sb="12" eb="14">
      <t>フクスウ</t>
    </rPh>
    <rPh sb="14" eb="15">
      <t>シャ</t>
    </rPh>
    <rPh sb="17" eb="19">
      <t>バアイ</t>
    </rPh>
    <rPh sb="22" eb="25">
      <t>サイイタク</t>
    </rPh>
    <rPh sb="25" eb="26">
      <t>サキ</t>
    </rPh>
    <rPh sb="26" eb="28">
      <t>ジョウホウ</t>
    </rPh>
    <rPh sb="41" eb="43">
      <t>バンゴウ</t>
    </rPh>
    <rPh sb="44" eb="45">
      <t>フ</t>
    </rPh>
    <rPh sb="47" eb="49">
      <t>キニュウ</t>
    </rPh>
    <rPh sb="58" eb="59">
      <t>レイ</t>
    </rPh>
    <rPh sb="61" eb="62">
      <t>サイ</t>
    </rPh>
    <rPh sb="62" eb="64">
      <t>イタク</t>
    </rPh>
    <rPh sb="64" eb="66">
      <t>ジョウホウ</t>
    </rPh>
    <rPh sb="69" eb="70">
      <t>サイ</t>
    </rPh>
    <rPh sb="70" eb="72">
      <t>イタク</t>
    </rPh>
    <rPh sb="72" eb="74">
      <t>ジョウホウ</t>
    </rPh>
    <phoneticPr fontId="1"/>
  </si>
  <si>
    <t>その他（右記具体を記入）</t>
    <phoneticPr fontId="1"/>
  </si>
  <si>
    <t>取組の実施先</t>
    <rPh sb="0" eb="1">
      <t>ト</t>
    </rPh>
    <rPh sb="1" eb="2">
      <t>ク</t>
    </rPh>
    <rPh sb="3" eb="5">
      <t>ジッシ</t>
    </rPh>
    <rPh sb="5" eb="6">
      <t>サキ</t>
    </rPh>
    <phoneticPr fontId="1"/>
  </si>
  <si>
    <t>【内諸謝金合計】</t>
    <rPh sb="1" eb="2">
      <t>ウチ</t>
    </rPh>
    <phoneticPr fontId="1"/>
  </si>
  <si>
    <t>【内補助人員費合計】</t>
    <rPh sb="1" eb="2">
      <t>ウチ</t>
    </rPh>
    <rPh sb="5" eb="6">
      <t>イン</t>
    </rPh>
    <phoneticPr fontId="1"/>
  </si>
  <si>
    <t>3-2.一般管理費（税抜）</t>
    <rPh sb="4" eb="9">
      <t>イッパンカンリヒ</t>
    </rPh>
    <rPh sb="10" eb="12">
      <t>ゼイヌ</t>
    </rPh>
    <phoneticPr fontId="1"/>
  </si>
  <si>
    <t>3-3.再委託費（税抜）</t>
    <rPh sb="4" eb="8">
      <t>サイイタクヒ</t>
    </rPh>
    <rPh sb="9" eb="11">
      <t>ゼイヌ</t>
    </rPh>
    <phoneticPr fontId="1"/>
  </si>
  <si>
    <t>3-2.一般管理費</t>
    <rPh sb="4" eb="9">
      <t>イッパンカンリヒ</t>
    </rPh>
    <phoneticPr fontId="1"/>
  </si>
  <si>
    <t>3-3.再委託費</t>
    <rPh sb="4" eb="8">
      <t>サイイタクヒ</t>
    </rPh>
    <phoneticPr fontId="1"/>
  </si>
  <si>
    <t>10代後半（高校生・大学生等）</t>
    <rPh sb="13" eb="14">
      <t>ナド</t>
    </rPh>
    <phoneticPr fontId="1"/>
  </si>
  <si>
    <t>消費税相当額</t>
    <rPh sb="0" eb="3">
      <t>ショウヒゼイ</t>
    </rPh>
    <rPh sb="3" eb="6">
      <t>ソウトウガク</t>
    </rPh>
    <phoneticPr fontId="1"/>
  </si>
  <si>
    <t>取組経費申請総額（税込）</t>
    <rPh sb="0" eb="4">
      <t>トリクミケイヒ</t>
    </rPh>
    <rPh sb="4" eb="6">
      <t>シンセイ</t>
    </rPh>
    <rPh sb="6" eb="8">
      <t>ソウガク</t>
    </rPh>
    <rPh sb="9" eb="11">
      <t>ゼイコミ</t>
    </rPh>
    <phoneticPr fontId="1"/>
  </si>
  <si>
    <t>一般管理費の率</t>
    <rPh sb="0" eb="5">
      <t>イッパンカンリヒ</t>
    </rPh>
    <rPh sb="6" eb="7">
      <t>リツ</t>
    </rPh>
    <phoneticPr fontId="1"/>
  </si>
  <si>
    <t>一般管理費を計上する場合、一般管理費の率は、次の内最も低い率を実施計画書提出時に定める。
（１）10％
（２）委託を受けた法人が整備している受託規定に定められた一般管理費の率
（３）委託を受けた法人の支出の額に占める管理費の率
（支出の額及び管理費は、直近の事業年度の損益計算書及び収支計算書などによる）</t>
    <rPh sb="0" eb="5">
      <t>イッパンカンリヒ</t>
    </rPh>
    <rPh sb="6" eb="8">
      <t>ケイジョウ</t>
    </rPh>
    <rPh sb="10" eb="12">
      <t>バアイ</t>
    </rPh>
    <phoneticPr fontId="1"/>
  </si>
  <si>
    <t>　うち3-1.不課税経費の消費税相当額</t>
    <rPh sb="7" eb="10">
      <t>フカゼイ</t>
    </rPh>
    <rPh sb="10" eb="12">
      <t>ケイヒ</t>
    </rPh>
    <rPh sb="13" eb="19">
      <t>ショウヒゼイソウトウガク</t>
    </rPh>
    <phoneticPr fontId="1"/>
  </si>
  <si>
    <t>参考：</t>
    <rPh sb="0" eb="2">
      <t>サンコウ</t>
    </rPh>
    <phoneticPr fontId="1"/>
  </si>
  <si>
    <t>明確な成果品の有無</t>
    <rPh sb="0" eb="2">
      <t>メイカク</t>
    </rPh>
    <rPh sb="3" eb="6">
      <t>セイカヒン</t>
    </rPh>
    <rPh sb="7" eb="9">
      <t>ウム</t>
    </rPh>
    <phoneticPr fontId="1"/>
  </si>
  <si>
    <t>成果品有の
場合の
具体的な内容</t>
    <rPh sb="0" eb="3">
      <t>セイカヒン</t>
    </rPh>
    <rPh sb="3" eb="4">
      <t>アリ</t>
    </rPh>
    <rPh sb="6" eb="8">
      <t>バアイ</t>
    </rPh>
    <rPh sb="10" eb="13">
      <t>グタイテキ</t>
    </rPh>
    <rPh sb="14" eb="16">
      <t>ナイヨウ</t>
    </rPh>
    <phoneticPr fontId="1"/>
  </si>
  <si>
    <t>※人件費、事業費、一般管理費の率より自動計算</t>
    <rPh sb="1" eb="4">
      <t>ジンケンヒ</t>
    </rPh>
    <rPh sb="5" eb="8">
      <t>ジギョウヒ</t>
    </rPh>
    <rPh sb="9" eb="11">
      <t>イッパン</t>
    </rPh>
    <rPh sb="11" eb="14">
      <t>カンリヒ</t>
    </rPh>
    <rPh sb="15" eb="16">
      <t>リツ</t>
    </rPh>
    <rPh sb="18" eb="22">
      <t>ジドウケイサン</t>
    </rPh>
    <phoneticPr fontId="1"/>
  </si>
  <si>
    <t>※人件費、補助人件費、諸謝金より自動計算</t>
    <rPh sb="1" eb="4">
      <t>ジンケンヒ</t>
    </rPh>
    <rPh sb="5" eb="10">
      <t>ホジョジンケンヒ</t>
    </rPh>
    <rPh sb="11" eb="14">
      <t>ショシャキン</t>
    </rPh>
    <rPh sb="16" eb="20">
      <t>ジドウケイサン</t>
    </rPh>
    <phoneticPr fontId="1"/>
  </si>
  <si>
    <t>（プルダウンから選択）</t>
    <rPh sb="8" eb="10">
      <t>センタク</t>
    </rPh>
    <phoneticPr fontId="1"/>
  </si>
  <si>
    <t>20代前半（大学生・新社会人等）</t>
    <rPh sb="14" eb="15">
      <t>ナド</t>
    </rPh>
    <phoneticPr fontId="1"/>
  </si>
  <si>
    <t>20代後半（若手社会人等）</t>
    <rPh sb="2" eb="3">
      <t>ダイ</t>
    </rPh>
    <rPh sb="3" eb="5">
      <t>コウハン</t>
    </rPh>
    <rPh sb="6" eb="8">
      <t>ワカテ</t>
    </rPh>
    <rPh sb="8" eb="11">
      <t>シャカイジン</t>
    </rPh>
    <rPh sb="11" eb="12">
      <t>ナド</t>
    </rPh>
    <phoneticPr fontId="1"/>
  </si>
  <si>
    <t>30代前半（中堅社会人等）</t>
    <rPh sb="2" eb="3">
      <t>ダイ</t>
    </rPh>
    <rPh sb="3" eb="5">
      <t>ゼンハン</t>
    </rPh>
    <rPh sb="6" eb="8">
      <t>チュウケン</t>
    </rPh>
    <rPh sb="8" eb="11">
      <t>シャカイジン</t>
    </rPh>
    <rPh sb="11" eb="12">
      <t>ナド</t>
    </rPh>
    <phoneticPr fontId="1"/>
  </si>
  <si>
    <t>その他（右記に具体を記入）</t>
    <rPh sb="2" eb="3">
      <t>タ</t>
    </rPh>
    <rPh sb="4" eb="6">
      <t>ウキ</t>
    </rPh>
    <rPh sb="7" eb="9">
      <t>グタイ</t>
    </rPh>
    <rPh sb="10" eb="12">
      <t>キニュウ</t>
    </rPh>
    <phoneticPr fontId="1"/>
  </si>
  <si>
    <t>その他（右記に具体を記入）</t>
    <rPh sb="2" eb="3">
      <t>タ</t>
    </rPh>
    <rPh sb="4" eb="5">
      <t>ミギ</t>
    </rPh>
    <rPh sb="5" eb="6">
      <t>キ</t>
    </rPh>
    <rPh sb="7" eb="9">
      <t>グタイ</t>
    </rPh>
    <rPh sb="10" eb="12">
      <t>キニュウ</t>
    </rPh>
    <phoneticPr fontId="1"/>
  </si>
  <si>
    <t>令和７年度
こども家庭庁「民間企業等と連携したライフデザイン支援の企画運営・業務」
若い世代のライフデザイン支援推進事業
実証事業（プロジェクト型）申請書</t>
    <rPh sb="61" eb="63">
      <t>ジッショウ</t>
    </rPh>
    <rPh sb="63" eb="65">
      <t>ジギョウ</t>
    </rPh>
    <phoneticPr fontId="1"/>
  </si>
  <si>
    <t>その他（右に具体を記入）</t>
    <rPh sb="2" eb="3">
      <t>タ</t>
    </rPh>
    <rPh sb="4" eb="5">
      <t>ミギ</t>
    </rPh>
    <rPh sb="6" eb="8">
      <t>グタイ</t>
    </rPh>
    <rPh sb="9" eb="11">
      <t>キニュウ</t>
    </rPh>
    <phoneticPr fontId="1"/>
  </si>
  <si>
    <t>□</t>
    <phoneticPr fontId="1"/>
  </si>
  <si>
    <t>ライフ</t>
    <phoneticPr fontId="1"/>
  </si>
  <si>
    <t>ライフイベント</t>
    <phoneticPr fontId="1"/>
  </si>
  <si>
    <t>生き方の多様性</t>
    <rPh sb="0" eb="1">
      <t>イ</t>
    </rPh>
    <rPh sb="2" eb="3">
      <t>カタ</t>
    </rPh>
    <rPh sb="4" eb="7">
      <t>タヨウセイ</t>
    </rPh>
    <phoneticPr fontId="1"/>
  </si>
  <si>
    <t>育児</t>
    <rPh sb="0" eb="2">
      <t>イクジ</t>
    </rPh>
    <phoneticPr fontId="1"/>
  </si>
  <si>
    <t>★選択必須</t>
    <rPh sb="1" eb="5">
      <t>センタクヒッス</t>
    </rPh>
    <phoneticPr fontId="1"/>
  </si>
  <si>
    <t>ライフスタイル・暮らし方</t>
    <rPh sb="8" eb="9">
      <t>ク</t>
    </rPh>
    <rPh sb="11" eb="12">
      <t>カタ</t>
    </rPh>
    <phoneticPr fontId="1"/>
  </si>
  <si>
    <t>こころとからだの健康</t>
  </si>
  <si>
    <t>家事</t>
    <rPh sb="0" eb="2">
      <t>カジ</t>
    </rPh>
    <phoneticPr fontId="1"/>
  </si>
  <si>
    <t>私生活の充実</t>
    <rPh sb="0" eb="3">
      <t>シセイカツ</t>
    </rPh>
    <rPh sb="4" eb="6">
      <t>ジュウジツ</t>
    </rPh>
    <phoneticPr fontId="1"/>
  </si>
  <si>
    <t>出会い・結婚</t>
    <rPh sb="0" eb="2">
      <t>デア</t>
    </rPh>
    <rPh sb="4" eb="6">
      <t>ケッコン</t>
    </rPh>
    <phoneticPr fontId="1"/>
  </si>
  <si>
    <t>介護</t>
    <rPh sb="0" eb="2">
      <t>カイゴ</t>
    </rPh>
    <phoneticPr fontId="1"/>
  </si>
  <si>
    <t>ウェルビーイングの向上</t>
    <rPh sb="9" eb="11">
      <t>コウジョウ</t>
    </rPh>
    <phoneticPr fontId="1"/>
  </si>
  <si>
    <t>妊活・妊娠・出産</t>
    <phoneticPr fontId="1"/>
  </si>
  <si>
    <t>その他</t>
    <rPh sb="2" eb="3">
      <t>タ</t>
    </rPh>
    <phoneticPr fontId="1"/>
  </si>
  <si>
    <t>キャリア</t>
    <phoneticPr fontId="1"/>
  </si>
  <si>
    <t>ライフとキャリアの両立</t>
  </si>
  <si>
    <t>社内でのキャリアプラン・キャリアパス</t>
    <rPh sb="0" eb="2">
      <t>シャナイ</t>
    </rPh>
    <phoneticPr fontId="10"/>
  </si>
  <si>
    <t>働き方の多様性</t>
  </si>
  <si>
    <t>社外でのキャリアプラン・キャリアパス</t>
    <rPh sb="0" eb="2">
      <t>シャガイ</t>
    </rPh>
    <phoneticPr fontId="10"/>
  </si>
  <si>
    <t>リスキリング・学びなおし</t>
    <rPh sb="7" eb="8">
      <t>マナ</t>
    </rPh>
    <phoneticPr fontId="10"/>
  </si>
  <si>
    <t>ファイナンス</t>
    <phoneticPr fontId="1"/>
  </si>
  <si>
    <t>ファイナンシャルプラン</t>
    <phoneticPr fontId="1"/>
  </si>
  <si>
    <t>税制・制度</t>
    <rPh sb="0" eb="2">
      <t>ゼイセイ</t>
    </rPh>
    <rPh sb="3" eb="5">
      <t>セイド</t>
    </rPh>
    <phoneticPr fontId="1"/>
  </si>
  <si>
    <t>資産形成・資産運用</t>
    <rPh sb="0" eb="4">
      <t>シサンケイセイ</t>
    </rPh>
    <rPh sb="5" eb="9">
      <t>シサンウンヨウ</t>
    </rPh>
    <phoneticPr fontId="1"/>
  </si>
  <si>
    <t>公的な経済支援</t>
    <rPh sb="0" eb="2">
      <t>コウテキ</t>
    </rPh>
    <rPh sb="3" eb="5">
      <t>ケイザイ</t>
    </rPh>
    <rPh sb="5" eb="7">
      <t>シエン</t>
    </rPh>
    <phoneticPr fontId="1"/>
  </si>
  <si>
    <t>スキル</t>
    <phoneticPr fontId="1"/>
  </si>
  <si>
    <t>自己認知、自己理解、自己肯定、自己決定力、自己効力感</t>
    <rPh sb="0" eb="2">
      <t>ジコ</t>
    </rPh>
    <rPh sb="2" eb="4">
      <t>ニンチ</t>
    </rPh>
    <rPh sb="5" eb="7">
      <t>ジコ</t>
    </rPh>
    <rPh sb="7" eb="9">
      <t>リカイ</t>
    </rPh>
    <rPh sb="10" eb="12">
      <t>ジコ</t>
    </rPh>
    <rPh sb="12" eb="14">
      <t>コウテイ</t>
    </rPh>
    <rPh sb="15" eb="17">
      <t>ジコ</t>
    </rPh>
    <rPh sb="17" eb="19">
      <t>ケッテイ</t>
    </rPh>
    <rPh sb="19" eb="20">
      <t>リョク</t>
    </rPh>
    <rPh sb="21" eb="23">
      <t>ジコ</t>
    </rPh>
    <rPh sb="23" eb="25">
      <t>コウリョク</t>
    </rPh>
    <rPh sb="25" eb="26">
      <t>カン</t>
    </rPh>
    <phoneticPr fontId="1"/>
  </si>
  <si>
    <t>レジリエンス、課題解決力、情報収集能力、向上心・探求心、ホープ（未来志向で今を考える力）</t>
    <rPh sb="7" eb="9">
      <t>カダイ</t>
    </rPh>
    <rPh sb="9" eb="11">
      <t>カイケツ</t>
    </rPh>
    <rPh sb="11" eb="12">
      <t>リョク</t>
    </rPh>
    <rPh sb="13" eb="15">
      <t>ジョウホウ</t>
    </rPh>
    <rPh sb="15" eb="17">
      <t>シュウシュウ</t>
    </rPh>
    <rPh sb="17" eb="19">
      <t>ノウリョク</t>
    </rPh>
    <rPh sb="20" eb="23">
      <t>コウジョウシン</t>
    </rPh>
    <rPh sb="24" eb="26">
      <t>タンキュウ</t>
    </rPh>
    <rPh sb="26" eb="27">
      <t>シン</t>
    </rPh>
    <rPh sb="32" eb="34">
      <t>ミライ</t>
    </rPh>
    <rPh sb="34" eb="36">
      <t>シコウ</t>
    </rPh>
    <rPh sb="37" eb="38">
      <t>イマ</t>
    </rPh>
    <rPh sb="39" eb="40">
      <t>カンガ</t>
    </rPh>
    <rPh sb="42" eb="43">
      <t>チカラ</t>
    </rPh>
    <phoneticPr fontId="1"/>
  </si>
  <si>
    <t>アンガーマネジメント、モチベーションマネジメント、継続力・持続力</t>
    <rPh sb="25" eb="28">
      <t>ケイゾクリョク</t>
    </rPh>
    <rPh sb="29" eb="32">
      <t>ジゾクリョク</t>
    </rPh>
    <phoneticPr fontId="1"/>
  </si>
  <si>
    <t>協調性・関係構築力、他者受容性、コミュニケーションスキル</t>
    <rPh sb="0" eb="2">
      <t>キョウチョウ</t>
    </rPh>
    <rPh sb="2" eb="3">
      <t>セイ</t>
    </rPh>
    <rPh sb="4" eb="6">
      <t>カンケイ</t>
    </rPh>
    <rPh sb="6" eb="8">
      <t>コウチク</t>
    </rPh>
    <rPh sb="8" eb="9">
      <t>リョク</t>
    </rPh>
    <rPh sb="10" eb="12">
      <t>タシャ</t>
    </rPh>
    <rPh sb="12" eb="14">
      <t>ジュヨウ</t>
    </rPh>
    <rPh sb="14" eb="15">
      <t>セイ</t>
    </rPh>
    <phoneticPr fontId="1"/>
  </si>
  <si>
    <t>デジタルツール活用スキル、プロジェクト管理スキル</t>
    <rPh sb="7" eb="9">
      <t>カツヨウ</t>
    </rPh>
    <rPh sb="19" eb="21">
      <t>カンリ</t>
    </rPh>
    <phoneticPr fontId="1"/>
  </si>
  <si>
    <t>自律した自身のライフに対する総合的なプランニング・デザインスキル</t>
    <rPh sb="0" eb="2">
      <t>ジリツ</t>
    </rPh>
    <rPh sb="4" eb="6">
      <t>ジシン</t>
    </rPh>
    <rPh sb="11" eb="12">
      <t>タイ</t>
    </rPh>
    <rPh sb="14" eb="16">
      <t>ソウゴウ</t>
    </rPh>
    <rPh sb="16" eb="17">
      <t>テキ</t>
    </rPh>
    <phoneticPr fontId="1"/>
  </si>
  <si>
    <t>（様式3-1）</t>
    <rPh sb="1" eb="3">
      <t>ヨウシキ</t>
    </rPh>
    <phoneticPr fontId="1"/>
  </si>
  <si>
    <t>（様式3-2）</t>
    <phoneticPr fontId="1"/>
  </si>
  <si>
    <t>（様式3-4）</t>
    <phoneticPr fontId="1"/>
  </si>
  <si>
    <t>（様式3-3）</t>
    <rPh sb="1" eb="3">
      <t>ヨウシキ</t>
    </rPh>
    <phoneticPr fontId="1"/>
  </si>
  <si>
    <t>（様式3-5）</t>
    <phoneticPr fontId="1"/>
  </si>
  <si>
    <t>（様式3-6）</t>
    <phoneticPr fontId="1"/>
  </si>
  <si>
    <t>（様式3-7）</t>
    <phoneticPr fontId="1"/>
  </si>
  <si>
    <t>（様式3-7-1）</t>
    <phoneticPr fontId="1"/>
  </si>
  <si>
    <t>（様式3-7-2）</t>
    <phoneticPr fontId="1"/>
  </si>
  <si>
    <t>（様式3-7-3）</t>
    <phoneticPr fontId="1"/>
  </si>
  <si>
    <t>（様式3-7-4）</t>
    <phoneticPr fontId="1"/>
  </si>
  <si>
    <t>提供情報の種類（複数選択）</t>
    <rPh sb="0" eb="2">
      <t>テイキョウ</t>
    </rPh>
    <rPh sb="2" eb="4">
      <t>ジョウホウ</t>
    </rPh>
    <rPh sb="5" eb="7">
      <t>シュルイ</t>
    </rPh>
    <rPh sb="8" eb="10">
      <t>フクスウ</t>
    </rPh>
    <rPh sb="10" eb="12">
      <t>センタク</t>
    </rPh>
    <phoneticPr fontId="1"/>
  </si>
  <si>
    <t>提供情報の
具体的な内容
（自由記述）</t>
    <rPh sb="0" eb="2">
      <t>テイキョウ</t>
    </rPh>
    <rPh sb="2" eb="4">
      <t>ジョウホウ</t>
    </rPh>
    <rPh sb="6" eb="9">
      <t>グタイテキ</t>
    </rPh>
    <rPh sb="10" eb="12">
      <t>ナイヨウ</t>
    </rPh>
    <rPh sb="14" eb="18">
      <t>ジユウキジュツ</t>
    </rPh>
    <phoneticPr fontId="1"/>
  </si>
  <si>
    <t>取組で提供する情報</t>
    <rPh sb="0" eb="2">
      <t>トリクミ</t>
    </rPh>
    <rPh sb="3" eb="5">
      <t>テイキョウ</t>
    </rPh>
    <rPh sb="7" eb="9">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</si>
</sst>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lt;=99999999]####\-####;\(00\)\ ####\-####"/>
  </numFmts>
  <fonts count="12"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1"/>
      <color theme="1"/>
      <name val="ＭＳ ゴシック"/>
      <family val="3"/>
      <charset val="128"/>
    </font>
    <font>
      <b/>
      <sz val="12"/>
      <color theme="1"/>
      <name val="ＭＳ ゴシック"/>
      <family val="3"/>
      <charset val="128"/>
    </font>
    <font>
      <sz val="9"/>
      <color theme="1"/>
      <name val="ＭＳ ゴシック"/>
      <family val="3"/>
      <charset val="128"/>
    </font>
    <font>
      <sz val="11"/>
      <color theme="1"/>
      <name val="游ゴシック"/>
      <family val="2"/>
      <charset val="128"/>
      <scheme val="minor"/>
    </font>
    <font>
      <u/>
      <sz val="11"/>
      <color theme="10"/>
      <name val="游ゴシック"/>
      <family val="2"/>
      <charset val="128"/>
      <scheme val="minor"/>
    </font>
    <font>
      <sz val="11"/>
      <color theme="1" tint="0.34998626667073579"/>
      <name val="ＭＳ ゴシック"/>
      <family val="3"/>
      <charset val="128"/>
    </font>
    <font>
      <sz val="12"/>
      <color theme="1"/>
      <name val="ＭＳ ゴシック"/>
      <family val="3"/>
      <charset val="128"/>
    </font>
    <font>
      <sz val="11"/>
      <color rgb="FFFA7D00"/>
      <name val="游ゴシック"/>
      <family val="2"/>
      <charset val="128"/>
      <scheme val="minor"/>
    </font>
    <font>
      <sz val="11"/>
      <color rgb="FFFF0000"/>
      <name val="ＭＳ ゴシック"/>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4">
    <xf numFmtId="0" fontId="0" fillId="0" borderId="0">
      <alignment vertical="center"/>
    </xf>
    <xf numFmtId="38" fontId="6" fillId="0" borderId="0" applyFont="0" applyFill="0" applyBorder="0" applyAlignment="0" applyProtection="0">
      <alignment vertical="center"/>
    </xf>
    <xf numFmtId="0" fontId="7" fillId="0" borderId="0" applyNumberFormat="0" applyFill="0" applyBorder="0" applyAlignment="0" applyProtection="0">
      <alignment vertical="center"/>
    </xf>
    <xf numFmtId="9" fontId="6" fillId="0" borderId="0" applyFont="0" applyFill="0" applyBorder="0" applyAlignment="0" applyProtection="0">
      <alignment vertical="center"/>
    </xf>
  </cellStyleXfs>
  <cellXfs count="286">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left" vertical="center"/>
    </xf>
    <xf numFmtId="0" fontId="3" fillId="2" borderId="1" xfId="0" applyFont="1" applyFill="1" applyBorder="1" applyAlignment="1">
      <alignment vertical="center" wrapText="1"/>
    </xf>
    <xf numFmtId="0" fontId="2" fillId="0" borderId="31" xfId="0" applyFont="1" applyBorder="1" applyAlignment="1">
      <alignment vertical="center" shrinkToFit="1"/>
    </xf>
    <xf numFmtId="0" fontId="2" fillId="0" borderId="18" xfId="0" applyFont="1" applyBorder="1" applyAlignment="1">
      <alignment vertical="center" shrinkToFit="1"/>
    </xf>
    <xf numFmtId="0" fontId="2" fillId="0" borderId="28" xfId="0" applyFont="1" applyBorder="1" applyAlignment="1">
      <alignment vertical="center" shrinkToFit="1"/>
    </xf>
    <xf numFmtId="0" fontId="2" fillId="0" borderId="13" xfId="0" applyFont="1" applyBorder="1">
      <alignment vertical="center"/>
    </xf>
    <xf numFmtId="0" fontId="3" fillId="2" borderId="35" xfId="0" applyFont="1" applyFill="1" applyBorder="1" applyAlignment="1">
      <alignment horizontal="right" vertical="center" wrapText="1"/>
    </xf>
    <xf numFmtId="0" fontId="2" fillId="2" borderId="18" xfId="0" applyFont="1" applyFill="1" applyBorder="1" applyAlignment="1">
      <alignment vertical="center" shrinkToFit="1"/>
    </xf>
    <xf numFmtId="0" fontId="2" fillId="2" borderId="28" xfId="0" applyFont="1" applyFill="1" applyBorder="1" applyAlignment="1">
      <alignment vertical="center" shrinkToFit="1"/>
    </xf>
    <xf numFmtId="0" fontId="2" fillId="0" borderId="0" xfId="0" applyFont="1" applyBorder="1" applyAlignment="1">
      <alignment vertical="center" shrinkToFit="1"/>
    </xf>
    <xf numFmtId="0" fontId="3" fillId="2" borderId="19" xfId="0" applyFont="1" applyFill="1" applyBorder="1" applyAlignment="1">
      <alignment vertical="center" wrapText="1"/>
    </xf>
    <xf numFmtId="0" fontId="2" fillId="0" borderId="16" xfId="0" applyFont="1" applyBorder="1" applyAlignment="1">
      <alignment vertical="center"/>
    </xf>
    <xf numFmtId="0" fontId="2" fillId="0" borderId="18" xfId="0" applyFont="1" applyBorder="1" applyAlignment="1">
      <alignment vertical="center" wrapText="1"/>
    </xf>
    <xf numFmtId="0" fontId="2" fillId="0" borderId="18" xfId="0" applyFont="1" applyBorder="1" applyAlignment="1">
      <alignment vertical="center"/>
    </xf>
    <xf numFmtId="0" fontId="2" fillId="0" borderId="48" xfId="0" applyFont="1" applyBorder="1" applyAlignment="1">
      <alignment horizontal="center" vertical="center"/>
    </xf>
    <xf numFmtId="0" fontId="3" fillId="2" borderId="4" xfId="0" applyFont="1" applyFill="1" applyBorder="1" applyAlignment="1">
      <alignment vertical="center" wrapText="1"/>
    </xf>
    <xf numFmtId="0" fontId="3" fillId="2" borderId="18" xfId="0" applyFont="1" applyFill="1" applyBorder="1" applyAlignment="1">
      <alignment vertical="center" wrapText="1"/>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3" fillId="2" borderId="1" xfId="0" applyFont="1" applyFill="1" applyBorder="1">
      <alignment vertical="center"/>
    </xf>
    <xf numFmtId="0" fontId="3" fillId="2" borderId="31" xfId="0" applyFont="1" applyFill="1" applyBorder="1">
      <alignment vertical="center"/>
    </xf>
    <xf numFmtId="0" fontId="3" fillId="2" borderId="6" xfId="0" applyFont="1" applyFill="1" applyBorder="1">
      <alignment vertical="center"/>
    </xf>
    <xf numFmtId="0" fontId="3" fillId="2" borderId="32" xfId="0" applyFont="1" applyFill="1" applyBorder="1">
      <alignment vertical="center"/>
    </xf>
    <xf numFmtId="0" fontId="3" fillId="2" borderId="46" xfId="0" applyFont="1" applyFill="1" applyBorder="1" applyAlignment="1">
      <alignment vertical="center"/>
    </xf>
    <xf numFmtId="0" fontId="3" fillId="2" borderId="49" xfId="0" applyFont="1" applyFill="1" applyBorder="1" applyAlignment="1">
      <alignment vertical="center"/>
    </xf>
    <xf numFmtId="0" fontId="3" fillId="2" borderId="13" xfId="0" applyFont="1" applyFill="1" applyBorder="1" applyAlignment="1">
      <alignment vertical="center" wrapText="1"/>
    </xf>
    <xf numFmtId="0" fontId="3" fillId="2" borderId="11" xfId="0" applyFont="1" applyFill="1" applyBorder="1" applyAlignment="1">
      <alignment vertical="center" wrapText="1"/>
    </xf>
    <xf numFmtId="0" fontId="2" fillId="2" borderId="1" xfId="0" applyFont="1" applyFill="1" applyBorder="1" applyAlignment="1">
      <alignment horizontal="center" vertical="center" textRotation="255"/>
    </xf>
    <xf numFmtId="0" fontId="2" fillId="2" borderId="22" xfId="0" applyFont="1" applyFill="1" applyBorder="1" applyAlignment="1">
      <alignment vertical="center" textRotation="255" wrapText="1"/>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vertical="center" shrinkToFit="1"/>
    </xf>
    <xf numFmtId="0" fontId="3" fillId="2" borderId="13" xfId="0" applyFont="1" applyFill="1" applyBorder="1" applyAlignment="1">
      <alignment horizontal="left" vertical="center" wrapText="1"/>
    </xf>
    <xf numFmtId="0" fontId="2" fillId="0" borderId="1" xfId="0" applyFont="1" applyBorder="1" applyAlignment="1" applyProtection="1">
      <alignment horizontal="left" vertical="center"/>
      <protection locked="0"/>
    </xf>
    <xf numFmtId="0" fontId="2" fillId="0" borderId="1" xfId="0" applyFont="1" applyBorder="1" applyProtection="1">
      <alignment vertical="center"/>
      <protection locked="0"/>
    </xf>
    <xf numFmtId="38" fontId="3" fillId="2" borderId="18" xfId="1" applyFont="1" applyFill="1" applyBorder="1" applyAlignment="1">
      <alignment vertical="center" shrinkToFit="1"/>
    </xf>
    <xf numFmtId="0" fontId="2" fillId="0" borderId="0" xfId="0" applyFont="1" applyAlignment="1">
      <alignment vertical="center" shrinkToFit="1"/>
    </xf>
    <xf numFmtId="0" fontId="3" fillId="2" borderId="4" xfId="0" applyFont="1" applyFill="1" applyBorder="1" applyAlignment="1">
      <alignment horizontal="left" vertical="center" wrapText="1"/>
    </xf>
    <xf numFmtId="0" fontId="2" fillId="0" borderId="47" xfId="0" applyFont="1" applyBorder="1" applyAlignment="1">
      <alignment horizontal="center" vertical="center"/>
    </xf>
    <xf numFmtId="0" fontId="3" fillId="2" borderId="1" xfId="0" applyFont="1" applyFill="1" applyBorder="1" applyAlignment="1">
      <alignment horizontal="left" vertical="center" wrapText="1"/>
    </xf>
    <xf numFmtId="0" fontId="3" fillId="2" borderId="5" xfId="0" applyFont="1" applyFill="1" applyBorder="1" applyAlignment="1">
      <alignment horizontal="left" vertical="center"/>
    </xf>
    <xf numFmtId="0" fontId="2" fillId="0" borderId="23" xfId="0" applyFont="1" applyBorder="1" applyProtection="1">
      <alignment vertical="center"/>
      <protection locked="0"/>
    </xf>
    <xf numFmtId="0" fontId="2" fillId="0" borderId="18" xfId="0" applyFont="1" applyBorder="1" applyAlignment="1" applyProtection="1">
      <alignment vertical="center" shrinkToFit="1"/>
      <protection locked="0"/>
    </xf>
    <xf numFmtId="0" fontId="2" fillId="0" borderId="24" xfId="0" applyFont="1" applyBorder="1" applyProtection="1">
      <alignment vertical="center"/>
      <protection locked="0"/>
    </xf>
    <xf numFmtId="0" fontId="2" fillId="0" borderId="30" xfId="0" applyFont="1" applyBorder="1" applyProtection="1">
      <alignment vertical="center"/>
      <protection locked="0"/>
    </xf>
    <xf numFmtId="0" fontId="2" fillId="0" borderId="0" xfId="0" applyFont="1" applyAlignment="1" applyProtection="1">
      <alignment vertical="center" shrinkToFit="1"/>
      <protection locked="0"/>
    </xf>
    <xf numFmtId="0" fontId="2" fillId="0" borderId="31" xfId="0" applyFont="1" applyBorder="1" applyAlignment="1" applyProtection="1">
      <alignment vertical="center" shrinkToFit="1"/>
      <protection locked="0"/>
    </xf>
    <xf numFmtId="0" fontId="2" fillId="0" borderId="1" xfId="0" applyFont="1" applyFill="1" applyBorder="1" applyAlignment="1" applyProtection="1">
      <alignment vertical="center" wrapText="1"/>
      <protection locked="0"/>
    </xf>
    <xf numFmtId="0" fontId="2" fillId="0" borderId="12"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0" xfId="0" applyFont="1" applyBorder="1" applyAlignment="1" applyProtection="1">
      <alignment horizontal="left" vertical="center"/>
      <protection locked="0"/>
    </xf>
    <xf numFmtId="0" fontId="2" fillId="0" borderId="19" xfId="0" applyFont="1" applyFill="1" applyBorder="1" applyAlignment="1" applyProtection="1">
      <alignment horizontal="left" vertical="center" wrapText="1"/>
      <protection locked="0"/>
    </xf>
    <xf numFmtId="0" fontId="2" fillId="0" borderId="22" xfId="0" applyFont="1" applyBorder="1" applyAlignment="1" applyProtection="1">
      <alignment horizontal="left" vertical="center"/>
      <protection locked="0"/>
    </xf>
    <xf numFmtId="0" fontId="2" fillId="0" borderId="20" xfId="0" applyFont="1" applyBorder="1" applyAlignment="1" applyProtection="1">
      <alignment horizontal="left" vertical="center" wrapText="1"/>
      <protection locked="0"/>
    </xf>
    <xf numFmtId="0" fontId="2" fillId="0" borderId="4" xfId="0"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46" xfId="0" applyFont="1" applyBorder="1" applyAlignment="1" applyProtection="1">
      <alignment vertical="center" shrinkToFit="1"/>
      <protection locked="0"/>
    </xf>
    <xf numFmtId="0" fontId="2" fillId="0" borderId="6" xfId="0" applyFont="1" applyBorder="1" applyAlignment="1" applyProtection="1">
      <alignment horizontal="left" vertical="center" wrapText="1"/>
      <protection locked="0"/>
    </xf>
    <xf numFmtId="0" fontId="2" fillId="0" borderId="0" xfId="0" applyFont="1" applyProtection="1">
      <alignment vertical="center"/>
    </xf>
    <xf numFmtId="0" fontId="2" fillId="2" borderId="2" xfId="0" applyFont="1" applyFill="1" applyBorder="1" applyAlignment="1" applyProtection="1">
      <alignment horizontal="left" vertical="center"/>
    </xf>
    <xf numFmtId="0" fontId="3" fillId="2" borderId="58"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47"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2" fillId="2" borderId="47" xfId="0" applyFont="1" applyFill="1" applyBorder="1" applyProtection="1">
      <alignment vertical="center"/>
    </xf>
    <xf numFmtId="0" fontId="2" fillId="2" borderId="1" xfId="0" applyFont="1" applyFill="1" applyBorder="1" applyProtection="1">
      <alignment vertical="center"/>
    </xf>
    <xf numFmtId="0" fontId="2" fillId="2" borderId="48" xfId="0" applyFont="1" applyFill="1" applyBorder="1" applyProtection="1">
      <alignment vertical="center"/>
    </xf>
    <xf numFmtId="0" fontId="2" fillId="2" borderId="62"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35"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2" borderId="1" xfId="0" applyFont="1" applyFill="1" applyBorder="1" applyAlignment="1" applyProtection="1">
      <alignment horizontal="left" vertical="center" wrapText="1"/>
    </xf>
    <xf numFmtId="0" fontId="3" fillId="4" borderId="10" xfId="0" applyFont="1" applyFill="1" applyBorder="1" applyAlignment="1" applyProtection="1">
      <alignment horizontal="center" vertical="center"/>
    </xf>
    <xf numFmtId="38" fontId="4" fillId="2" borderId="10" xfId="1" applyFont="1" applyFill="1" applyBorder="1" applyProtection="1">
      <alignment vertical="center"/>
    </xf>
    <xf numFmtId="0" fontId="3" fillId="2" borderId="11"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2" borderId="13"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38" fontId="9" fillId="2" borderId="10" xfId="1" applyFont="1" applyFill="1" applyBorder="1" applyProtection="1">
      <alignment vertical="center"/>
    </xf>
    <xf numFmtId="0" fontId="3" fillId="2" borderId="15" xfId="0" applyFont="1" applyFill="1" applyBorder="1" applyAlignment="1" applyProtection="1">
      <alignment horizontal="left" vertical="center" wrapText="1"/>
    </xf>
    <xf numFmtId="9" fontId="3" fillId="2" borderId="12" xfId="0" applyNumberFormat="1" applyFont="1" applyFill="1" applyBorder="1" applyAlignment="1" applyProtection="1">
      <alignment horizontal="right" vertical="center" wrapText="1"/>
    </xf>
    <xf numFmtId="0" fontId="3" fillId="2" borderId="5"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38" fontId="4" fillId="2" borderId="37" xfId="1" applyFont="1" applyFill="1" applyBorder="1" applyProtection="1">
      <alignment vertical="center"/>
    </xf>
    <xf numFmtId="38" fontId="4" fillId="2" borderId="39" xfId="1" applyFont="1" applyFill="1" applyBorder="1" applyProtection="1">
      <alignment vertical="center"/>
    </xf>
    <xf numFmtId="38" fontId="2" fillId="0" borderId="0" xfId="1" applyFont="1" applyProtection="1">
      <alignment vertical="center"/>
    </xf>
    <xf numFmtId="38" fontId="2" fillId="0" borderId="0" xfId="0" applyNumberFormat="1" applyFont="1" applyProtection="1">
      <alignment vertical="center"/>
    </xf>
    <xf numFmtId="0" fontId="2" fillId="0" borderId="0" xfId="0" applyFont="1" applyAlignment="1" applyProtection="1">
      <alignment horizontal="left" vertical="center"/>
    </xf>
    <xf numFmtId="38" fontId="2" fillId="0" borderId="1" xfId="1" applyFont="1" applyBorder="1" applyAlignment="1" applyProtection="1">
      <alignment horizontal="right" vertical="center" wrapText="1"/>
      <protection locked="0"/>
    </xf>
    <xf numFmtId="0" fontId="2" fillId="0" borderId="1" xfId="0" applyFont="1" applyBorder="1" applyAlignment="1" applyProtection="1">
      <alignment horizontal="right" vertical="center" wrapText="1"/>
      <protection locked="0"/>
    </xf>
    <xf numFmtId="0" fontId="2" fillId="0" borderId="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38" fontId="2" fillId="0" borderId="33" xfId="1" applyFont="1" applyBorder="1" applyAlignment="1" applyProtection="1">
      <alignment horizontal="right" vertical="center" wrapText="1"/>
      <protection locked="0"/>
    </xf>
    <xf numFmtId="0" fontId="2" fillId="0" borderId="33" xfId="0" applyFont="1" applyBorder="1" applyAlignment="1" applyProtection="1">
      <alignment horizontal="right" vertical="center" wrapText="1"/>
      <protection locked="0"/>
    </xf>
    <xf numFmtId="0" fontId="3" fillId="2" borderId="4" xfId="0" applyFont="1" applyFill="1" applyBorder="1" applyAlignment="1" applyProtection="1">
      <alignment horizontal="left" vertical="center" wrapText="1"/>
      <protection locked="0"/>
    </xf>
    <xf numFmtId="0" fontId="3" fillId="2" borderId="40" xfId="0" applyFont="1" applyFill="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 fillId="2" borderId="35" xfId="0" applyFont="1" applyFill="1" applyBorder="1" applyAlignment="1" applyProtection="1">
      <alignment horizontal="right" vertical="center" wrapText="1"/>
      <protection locked="0"/>
    </xf>
    <xf numFmtId="0" fontId="3" fillId="2" borderId="36" xfId="0" applyFont="1" applyFill="1" applyBorder="1" applyAlignment="1" applyProtection="1">
      <alignment horizontal="right" vertical="center" wrapText="1"/>
      <protection locked="0"/>
    </xf>
    <xf numFmtId="9" fontId="3" fillId="5" borderId="2" xfId="3" applyFont="1" applyFill="1" applyBorder="1" applyAlignment="1" applyProtection="1">
      <alignment horizontal="center" vertical="center" wrapText="1"/>
      <protection locked="0"/>
    </xf>
    <xf numFmtId="0" fontId="2" fillId="0" borderId="0" xfId="0" applyFont="1" applyProtection="1">
      <alignment vertical="center"/>
      <protection locked="0"/>
    </xf>
    <xf numFmtId="0" fontId="2" fillId="0" borderId="0" xfId="0" applyFont="1" applyAlignment="1" applyProtection="1">
      <alignment horizontal="left" vertical="center"/>
      <protection locked="0"/>
    </xf>
    <xf numFmtId="0" fontId="3" fillId="4" borderId="1"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2" borderId="38" xfId="0" applyFont="1" applyFill="1" applyBorder="1" applyAlignment="1" applyProtection="1">
      <alignment horizontal="right" vertical="center" wrapText="1"/>
    </xf>
    <xf numFmtId="38" fontId="2" fillId="0" borderId="39" xfId="1" applyFont="1" applyBorder="1" applyAlignment="1" applyProtection="1">
      <alignment horizontal="right" vertical="center" wrapText="1"/>
    </xf>
    <xf numFmtId="0" fontId="8" fillId="0" borderId="0" xfId="0" applyFont="1" applyProtection="1">
      <alignment vertical="center"/>
      <protection locked="0"/>
    </xf>
    <xf numFmtId="0" fontId="3" fillId="4" borderId="34"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2" borderId="65" xfId="0" applyFont="1" applyFill="1" applyBorder="1" applyAlignment="1" applyProtection="1">
      <alignment horizontal="right" vertical="center" wrapText="1"/>
    </xf>
    <xf numFmtId="38" fontId="2" fillId="0" borderId="1" xfId="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38" fontId="2" fillId="0" borderId="33" xfId="1"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38" fontId="2" fillId="0" borderId="6" xfId="1" applyFont="1" applyBorder="1" applyAlignment="1" applyProtection="1">
      <alignment horizontal="right" vertical="center" wrapText="1"/>
      <protection locked="0"/>
    </xf>
    <xf numFmtId="38" fontId="2" fillId="0" borderId="37" xfId="1" applyFont="1" applyBorder="1" applyAlignment="1" applyProtection="1">
      <alignment horizontal="right" vertical="center" wrapText="1"/>
      <protection locked="0"/>
    </xf>
    <xf numFmtId="0" fontId="3" fillId="2" borderId="2" xfId="0" applyFont="1" applyFill="1" applyBorder="1" applyAlignment="1">
      <alignment vertical="center" wrapText="1"/>
    </xf>
    <xf numFmtId="0" fontId="2" fillId="0" borderId="18" xfId="0" applyFont="1" applyBorder="1" applyProtection="1">
      <alignment vertical="center"/>
      <protection locked="0"/>
    </xf>
    <xf numFmtId="0" fontId="11" fillId="2" borderId="68" xfId="0" applyFont="1" applyFill="1" applyBorder="1">
      <alignment vertical="center"/>
    </xf>
    <xf numFmtId="0" fontId="2" fillId="0" borderId="29" xfId="0" applyFont="1" applyBorder="1" applyAlignment="1">
      <alignment vertical="center" shrinkToFit="1"/>
    </xf>
    <xf numFmtId="0" fontId="2" fillId="2" borderId="3" xfId="0" applyFont="1" applyFill="1" applyBorder="1">
      <alignment vertical="center"/>
    </xf>
    <xf numFmtId="0" fontId="2" fillId="0" borderId="32" xfId="0" applyFont="1" applyBorder="1" applyAlignment="1">
      <alignment vertical="center" shrinkToFit="1"/>
    </xf>
    <xf numFmtId="0" fontId="3" fillId="2" borderId="68" xfId="0" applyFont="1" applyFill="1" applyBorder="1" applyAlignment="1">
      <alignment vertical="center" wrapText="1"/>
    </xf>
    <xf numFmtId="0" fontId="3" fillId="2" borderId="3" xfId="0" applyFont="1" applyFill="1" applyBorder="1" applyAlignment="1">
      <alignment vertical="center" wrapText="1"/>
    </xf>
    <xf numFmtId="0" fontId="3" fillId="2" borderId="1" xfId="0" applyFont="1" applyFill="1" applyBorder="1" applyAlignment="1">
      <alignment horizontal="left" vertical="top" wrapText="1"/>
    </xf>
    <xf numFmtId="0" fontId="2" fillId="0" borderId="0" xfId="0" applyFont="1" applyBorder="1" applyProtection="1">
      <alignment vertical="center"/>
      <protection locked="0"/>
    </xf>
    <xf numFmtId="0" fontId="2" fillId="0" borderId="0" xfId="0" applyFont="1" applyBorder="1">
      <alignment vertical="center"/>
    </xf>
    <xf numFmtId="0" fontId="3" fillId="2" borderId="22" xfId="0" applyFont="1" applyFill="1" applyBorder="1" applyAlignment="1">
      <alignment horizontal="left" vertical="top" wrapText="1"/>
    </xf>
    <xf numFmtId="0" fontId="2" fillId="2" borderId="49" xfId="0" applyFont="1" applyFill="1" applyBorder="1" applyAlignment="1">
      <alignment horizontal="left" vertical="center"/>
    </xf>
    <xf numFmtId="0" fontId="2" fillId="2" borderId="19" xfId="0" applyFont="1" applyFill="1" applyBorder="1" applyAlignment="1">
      <alignment horizontal="left" vertical="center"/>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2" fillId="2" borderId="46" xfId="0" applyFont="1" applyFill="1" applyBorder="1" applyAlignment="1">
      <alignment horizontal="left" vertical="center"/>
    </xf>
    <xf numFmtId="0" fontId="2" fillId="2" borderId="4" xfId="0" applyFont="1" applyFill="1" applyBorder="1" applyAlignment="1">
      <alignment horizontal="left" vertical="center"/>
    </xf>
    <xf numFmtId="0" fontId="2" fillId="0" borderId="46" xfId="0" applyFont="1" applyBorder="1" applyAlignment="1" applyProtection="1">
      <alignment horizontal="left" vertical="center" wrapText="1" shrinkToFit="1"/>
      <protection locked="0"/>
    </xf>
    <xf numFmtId="0" fontId="2" fillId="0" borderId="47" xfId="0" applyFont="1" applyBorder="1" applyAlignment="1" applyProtection="1">
      <alignment horizontal="left" vertical="center" wrapText="1" shrinkToFit="1"/>
      <protection locked="0"/>
    </xf>
    <xf numFmtId="0" fontId="2" fillId="0" borderId="48" xfId="0" applyFont="1" applyBorder="1" applyAlignment="1" applyProtection="1">
      <alignment horizontal="left" vertical="center" wrapText="1" shrinkToFit="1"/>
      <protection locked="0"/>
    </xf>
    <xf numFmtId="0" fontId="2" fillId="0" borderId="49" xfId="0" applyFont="1" applyBorder="1" applyAlignment="1" applyProtection="1">
      <alignment horizontal="left" vertical="center" wrapText="1" shrinkToFit="1"/>
      <protection locked="0"/>
    </xf>
    <xf numFmtId="0" fontId="2" fillId="0" borderId="50" xfId="0" applyFont="1" applyBorder="1" applyAlignment="1" applyProtection="1">
      <alignment horizontal="left" vertical="center" wrapText="1" shrinkToFit="1"/>
      <protection locked="0"/>
    </xf>
    <xf numFmtId="0" fontId="2" fillId="0" borderId="54" xfId="0" applyFont="1" applyBorder="1" applyAlignment="1" applyProtection="1">
      <alignment horizontal="left" vertical="center" wrapText="1" shrinkToFit="1"/>
      <protection locked="0"/>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0" borderId="1" xfId="0" applyFont="1" applyBorder="1" applyAlignment="1" applyProtection="1">
      <alignment horizontal="left" vertical="center" shrinkToFit="1"/>
      <protection locked="0"/>
    </xf>
    <xf numFmtId="0" fontId="2" fillId="0" borderId="6" xfId="0" applyFont="1" applyBorder="1" applyAlignment="1" applyProtection="1">
      <alignment horizontal="left" vertical="center" shrinkToFit="1"/>
      <protection locked="0"/>
    </xf>
    <xf numFmtId="0" fontId="4" fillId="0" borderId="0" xfId="0" applyFont="1" applyAlignment="1">
      <alignment horizontal="center" vertical="center" wrapText="1"/>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27" xfId="0" applyFont="1" applyFill="1" applyBorder="1" applyAlignment="1">
      <alignment horizontal="center" vertical="center"/>
    </xf>
    <xf numFmtId="0" fontId="2" fillId="0" borderId="1"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3" fillId="2" borderId="12" xfId="0" applyFont="1" applyFill="1" applyBorder="1" applyAlignment="1">
      <alignment horizontal="left" vertical="center"/>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3" fillId="3" borderId="13"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29" xfId="0" applyFont="1" applyFill="1" applyBorder="1" applyAlignment="1">
      <alignment horizontal="center" vertical="center"/>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0" borderId="46" xfId="0" applyFont="1" applyBorder="1" applyAlignment="1" applyProtection="1">
      <alignment horizontal="left" vertical="center" wrapText="1"/>
      <protection locked="0"/>
    </xf>
    <xf numFmtId="0" fontId="2" fillId="0" borderId="47" xfId="0" applyFont="1" applyBorder="1" applyAlignment="1" applyProtection="1">
      <alignment horizontal="left" vertical="center" wrapText="1"/>
      <protection locked="0"/>
    </xf>
    <xf numFmtId="0" fontId="2" fillId="0" borderId="48" xfId="0" applyFont="1" applyBorder="1" applyAlignment="1" applyProtection="1">
      <alignment horizontal="left" vertical="center" wrapText="1"/>
      <protection locked="0"/>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2" fillId="0" borderId="46" xfId="0" applyFont="1" applyBorder="1" applyAlignment="1" applyProtection="1">
      <alignment horizontal="left" vertical="center" shrinkToFit="1"/>
      <protection locked="0"/>
    </xf>
    <xf numFmtId="0" fontId="2" fillId="0" borderId="47" xfId="0" applyFont="1" applyBorder="1" applyAlignment="1" applyProtection="1">
      <alignment horizontal="left" vertical="center" shrinkToFit="1"/>
      <protection locked="0"/>
    </xf>
    <xf numFmtId="0" fontId="2" fillId="0" borderId="48" xfId="0" applyFont="1" applyBorder="1" applyAlignment="1" applyProtection="1">
      <alignment horizontal="left" vertical="center" shrinkToFit="1"/>
      <protection locked="0"/>
    </xf>
    <xf numFmtId="0" fontId="2" fillId="0" borderId="46" xfId="0" applyFont="1" applyFill="1" applyBorder="1" applyAlignment="1" applyProtection="1">
      <alignment horizontal="left" vertical="center" wrapText="1"/>
      <protection locked="0"/>
    </xf>
    <xf numFmtId="0" fontId="2" fillId="0" borderId="4" xfId="0" applyFont="1" applyFill="1" applyBorder="1" applyAlignment="1" applyProtection="1">
      <alignment horizontal="left" vertical="center" wrapText="1"/>
      <protection locked="0"/>
    </xf>
    <xf numFmtId="0" fontId="2" fillId="2" borderId="23"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2" fillId="0" borderId="47" xfId="0" applyFont="1" applyFill="1" applyBorder="1" applyAlignment="1" applyProtection="1">
      <alignment horizontal="left" vertical="center" wrapText="1"/>
      <protection locked="0"/>
    </xf>
    <xf numFmtId="0" fontId="2" fillId="0" borderId="48" xfId="0" applyFont="1" applyFill="1" applyBorder="1" applyAlignment="1" applyProtection="1">
      <alignment horizontal="left" vertical="center" wrapText="1"/>
      <protection locked="0"/>
    </xf>
    <xf numFmtId="0" fontId="2" fillId="0" borderId="46" xfId="0" applyFont="1" applyBorder="1" applyAlignment="1" applyProtection="1">
      <alignment horizontal="left" vertical="center"/>
      <protection locked="0"/>
    </xf>
    <xf numFmtId="0" fontId="2" fillId="0" borderId="47"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3" fillId="2" borderId="35"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2" fillId="0" borderId="18"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0" xfId="0" applyFont="1" applyBorder="1" applyAlignment="1">
      <alignment horizontal="left" vertical="center" shrinkToFit="1"/>
    </xf>
    <xf numFmtId="0" fontId="2" fillId="0" borderId="29" xfId="0" applyFont="1" applyBorder="1" applyAlignment="1">
      <alignment horizontal="left" vertical="center" shrinkToFit="1"/>
    </xf>
    <xf numFmtId="0" fontId="2" fillId="0" borderId="31" xfId="0" applyFont="1" applyBorder="1" applyAlignment="1">
      <alignment horizontal="center" vertical="center" shrinkToFit="1"/>
    </xf>
    <xf numFmtId="0" fontId="2" fillId="0" borderId="32" xfId="0" applyFont="1" applyBorder="1" applyAlignment="1">
      <alignment horizontal="center" vertical="center" shrinkToFit="1"/>
    </xf>
    <xf numFmtId="0" fontId="2" fillId="0" borderId="31" xfId="0" applyFont="1" applyBorder="1" applyAlignment="1">
      <alignment horizontal="left" vertical="center" shrinkToFit="1"/>
    </xf>
    <xf numFmtId="0" fontId="2" fillId="0" borderId="32" xfId="0" applyFont="1" applyBorder="1" applyAlignment="1">
      <alignment horizontal="left" vertical="center" shrinkToFit="1"/>
    </xf>
    <xf numFmtId="0" fontId="2" fillId="0" borderId="23"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28" xfId="0" applyFont="1" applyBorder="1" applyAlignment="1" applyProtection="1">
      <alignment horizontal="left" vertical="top"/>
      <protection locked="0"/>
    </xf>
    <xf numFmtId="0" fontId="2" fillId="0" borderId="23" xfId="0" applyFont="1" applyBorder="1" applyAlignment="1" applyProtection="1">
      <alignment horizontal="left" vertical="top" wrapText="1"/>
      <protection locked="0"/>
    </xf>
    <xf numFmtId="0" fontId="2" fillId="0" borderId="18" xfId="0" applyFont="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0" borderId="54" xfId="0" applyFont="1" applyBorder="1" applyAlignment="1" applyProtection="1">
      <alignment horizontal="left" vertical="top" wrapText="1"/>
      <protection locked="0"/>
    </xf>
    <xf numFmtId="0" fontId="3" fillId="3" borderId="51"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53"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6" xfId="0" applyFont="1" applyFill="1" applyBorder="1" applyAlignment="1">
      <alignment horizontal="left" vertical="center"/>
    </xf>
    <xf numFmtId="0" fontId="3" fillId="2" borderId="47" xfId="0" applyFont="1" applyFill="1" applyBorder="1" applyAlignment="1">
      <alignment horizontal="left" vertical="center"/>
    </xf>
    <xf numFmtId="0" fontId="3" fillId="2" borderId="48" xfId="0" applyFont="1" applyFill="1" applyBorder="1" applyAlignment="1">
      <alignment horizontal="left" vertical="center"/>
    </xf>
    <xf numFmtId="0" fontId="3" fillId="2" borderId="1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67"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2" fillId="0" borderId="49" xfId="0" applyFont="1" applyBorder="1" applyAlignment="1" applyProtection="1">
      <alignment horizontal="left" vertical="center" wrapText="1"/>
      <protection locked="0"/>
    </xf>
    <xf numFmtId="0" fontId="2" fillId="0" borderId="50" xfId="0" applyFont="1" applyBorder="1" applyAlignment="1" applyProtection="1">
      <alignment horizontal="left" vertical="center" wrapText="1"/>
      <protection locked="0"/>
    </xf>
    <xf numFmtId="0" fontId="2" fillId="0" borderId="54" xfId="0" applyFont="1" applyBorder="1" applyAlignment="1" applyProtection="1">
      <alignment horizontal="left" vertical="center" wrapText="1"/>
      <protection locked="0"/>
    </xf>
    <xf numFmtId="0" fontId="2" fillId="0" borderId="1"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3" fillId="2" borderId="35"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6" borderId="51" xfId="0" applyFont="1" applyFill="1" applyBorder="1" applyAlignment="1" applyProtection="1">
      <alignment horizontal="center" vertical="center"/>
    </xf>
    <xf numFmtId="0" fontId="3" fillId="6" borderId="52" xfId="0" applyFont="1" applyFill="1" applyBorder="1" applyAlignment="1" applyProtection="1">
      <alignment horizontal="center" vertical="center"/>
    </xf>
    <xf numFmtId="0" fontId="3" fillId="6" borderId="53" xfId="0" applyFont="1" applyFill="1" applyBorder="1" applyAlignment="1" applyProtection="1">
      <alignment horizontal="center" vertical="center"/>
    </xf>
    <xf numFmtId="0" fontId="3" fillId="2" borderId="5"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2" fillId="0" borderId="55" xfId="0" applyNumberFormat="1" applyFont="1" applyBorder="1" applyAlignment="1" applyProtection="1">
      <alignment horizontal="left" vertical="center"/>
      <protection locked="0"/>
    </xf>
    <xf numFmtId="0" fontId="2" fillId="0" borderId="56" xfId="0" applyNumberFormat="1" applyFont="1" applyBorder="1" applyAlignment="1" applyProtection="1">
      <alignment horizontal="left" vertical="center"/>
      <protection locked="0"/>
    </xf>
    <xf numFmtId="0" fontId="2" fillId="0" borderId="57" xfId="0" applyNumberFormat="1"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60" xfId="0" applyFont="1" applyBorder="1" applyAlignment="1" applyProtection="1">
      <alignment horizontal="left" vertical="center"/>
      <protection locked="0"/>
    </xf>
    <xf numFmtId="0" fontId="2" fillId="0" borderId="61" xfId="0" applyFont="1" applyBorder="1" applyAlignment="1" applyProtection="1">
      <alignment horizontal="left" vertical="center"/>
      <protection locked="0"/>
    </xf>
    <xf numFmtId="0" fontId="7" fillId="0" borderId="46" xfId="2" applyBorder="1" applyAlignment="1" applyProtection="1">
      <alignment horizontal="left" vertical="center"/>
      <protection locked="0"/>
    </xf>
    <xf numFmtId="176" fontId="2" fillId="0" borderId="55" xfId="0" applyNumberFormat="1" applyFont="1" applyBorder="1" applyAlignment="1" applyProtection="1">
      <alignment horizontal="left" vertical="center"/>
      <protection locked="0"/>
    </xf>
    <xf numFmtId="176" fontId="2" fillId="0" borderId="56" xfId="0" applyNumberFormat="1" applyFont="1" applyBorder="1" applyAlignment="1" applyProtection="1">
      <alignment horizontal="left" vertical="center"/>
      <protection locked="0"/>
    </xf>
    <xf numFmtId="176" fontId="2" fillId="0" borderId="57" xfId="0" applyNumberFormat="1" applyFont="1" applyBorder="1" applyAlignment="1" applyProtection="1">
      <alignment horizontal="left" vertical="center"/>
      <protection locked="0"/>
    </xf>
    <xf numFmtId="177" fontId="2" fillId="0" borderId="46" xfId="0" applyNumberFormat="1" applyFont="1" applyBorder="1" applyAlignment="1" applyProtection="1">
      <alignment horizontal="left" vertical="center"/>
      <protection locked="0"/>
    </xf>
    <xf numFmtId="177" fontId="2" fillId="0" borderId="47" xfId="0" applyNumberFormat="1" applyFont="1" applyBorder="1" applyAlignment="1" applyProtection="1">
      <alignment horizontal="left" vertical="center"/>
      <protection locked="0"/>
    </xf>
    <xf numFmtId="177" fontId="2" fillId="0" borderId="48" xfId="0" applyNumberFormat="1" applyFont="1" applyBorder="1" applyAlignment="1" applyProtection="1">
      <alignment horizontal="left" vertical="center"/>
      <protection locked="0"/>
    </xf>
    <xf numFmtId="0" fontId="2" fillId="2" borderId="63"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xf>
    <xf numFmtId="0" fontId="2" fillId="2" borderId="54" xfId="0" applyFont="1" applyFill="1" applyBorder="1" applyAlignment="1" applyProtection="1">
      <alignment horizontal="center" vertical="center"/>
    </xf>
    <xf numFmtId="0" fontId="2" fillId="5" borderId="46" xfId="0" applyFont="1" applyFill="1" applyBorder="1" applyAlignment="1" applyProtection="1">
      <alignment horizontal="left" vertical="center" wrapText="1"/>
      <protection locked="0"/>
    </xf>
    <xf numFmtId="0" fontId="2" fillId="5" borderId="47" xfId="0" applyFont="1" applyFill="1" applyBorder="1" applyAlignment="1" applyProtection="1">
      <alignment horizontal="left" vertical="center" wrapText="1"/>
      <protection locked="0"/>
    </xf>
    <xf numFmtId="0" fontId="2" fillId="5" borderId="48" xfId="0" applyFont="1" applyFill="1" applyBorder="1" applyAlignment="1" applyProtection="1">
      <alignment horizontal="left" vertical="center" wrapText="1"/>
      <protection locked="0"/>
    </xf>
    <xf numFmtId="0" fontId="3" fillId="2" borderId="41" xfId="0" applyFont="1" applyFill="1" applyBorder="1" applyAlignment="1" applyProtection="1">
      <alignment horizontal="center" vertical="center" wrapText="1"/>
    </xf>
    <xf numFmtId="0" fontId="3" fillId="2" borderId="42"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2" borderId="5"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4" borderId="5"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2" fillId="2" borderId="43" xfId="0" applyFont="1" applyFill="1" applyBorder="1" applyAlignment="1" applyProtection="1">
      <alignment horizontal="center" vertical="center" wrapText="1"/>
    </xf>
    <xf numFmtId="0" fontId="2" fillId="2" borderId="44" xfId="0" applyFont="1" applyFill="1" applyBorder="1" applyAlignment="1" applyProtection="1">
      <alignment horizontal="center" vertical="center" wrapText="1"/>
    </xf>
    <xf numFmtId="0" fontId="2" fillId="2" borderId="42"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xf>
    <xf numFmtId="0" fontId="3" fillId="4" borderId="34" xfId="0" applyFont="1" applyFill="1" applyBorder="1" applyAlignment="1" applyProtection="1">
      <alignment horizontal="center" vertical="center" wrapText="1"/>
    </xf>
    <xf numFmtId="0" fontId="3" fillId="4" borderId="17"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3" borderId="64" xfId="0" applyFont="1" applyFill="1" applyBorder="1" applyAlignment="1" applyProtection="1">
      <alignment horizontal="center" vertical="center"/>
    </xf>
    <xf numFmtId="0" fontId="2" fillId="5" borderId="5"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2" borderId="66" xfId="0" applyFont="1" applyFill="1" applyBorder="1" applyAlignment="1" applyProtection="1">
      <alignment horizontal="center" vertical="center" wrapText="1"/>
    </xf>
    <xf numFmtId="0" fontId="2" fillId="2" borderId="65" xfId="0" applyFont="1" applyFill="1" applyBorder="1" applyAlignment="1" applyProtection="1">
      <alignment horizontal="center" vertical="center" wrapText="1"/>
    </xf>
  </cellXfs>
  <cellStyles count="4">
    <cellStyle name="パーセント" xfId="3" builtinId="5"/>
    <cellStyle name="ハイパーリンク" xfId="2" builtinId="8"/>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09354-9876-4421-98E0-BE5CF54C7959}">
  <sheetPr codeName="Sheet1">
    <pageSetUpPr fitToPage="1"/>
  </sheetPr>
  <dimension ref="B1:P98"/>
  <sheetViews>
    <sheetView showGridLines="0" tabSelected="1" view="pageBreakPreview" zoomScale="54" zoomScaleNormal="100" zoomScaleSheetLayoutView="100" workbookViewId="0">
      <selection activeCell="F21" sqref="F21:I21"/>
    </sheetView>
  </sheetViews>
  <sheetFormatPr defaultColWidth="9" defaultRowHeight="13.2" x14ac:dyDescent="0.45"/>
  <cols>
    <col min="1" max="1" width="3.19921875" style="1" customWidth="1"/>
    <col min="2" max="2" width="14.3984375" style="1" customWidth="1"/>
    <col min="3" max="3" width="16.8984375" style="1" customWidth="1"/>
    <col min="4" max="4" width="3.09765625" style="1" customWidth="1"/>
    <col min="5" max="5" width="23.09765625" style="1" customWidth="1"/>
    <col min="6" max="6" width="3.69921875" style="1" customWidth="1"/>
    <col min="7" max="7" width="23.09765625" style="1" customWidth="1"/>
    <col min="8" max="8" width="3.69921875" style="1" customWidth="1"/>
    <col min="9" max="9" width="23.09765625" style="1" customWidth="1"/>
    <col min="10" max="10" width="4.69921875" style="1" customWidth="1"/>
    <col min="11" max="15" width="9" style="1"/>
    <col min="16" max="16" width="9" style="1" customWidth="1"/>
    <col min="17" max="16384" width="9" style="1"/>
  </cols>
  <sheetData>
    <row r="1" spans="2:15" x14ac:dyDescent="0.45">
      <c r="B1" s="1" t="s">
        <v>270</v>
      </c>
    </row>
    <row r="2" spans="2:15" x14ac:dyDescent="0.45">
      <c r="B2" s="1" t="s">
        <v>0</v>
      </c>
    </row>
    <row r="3" spans="2:15" ht="64.95" customHeight="1" x14ac:dyDescent="0.45">
      <c r="B3" s="156" t="s">
        <v>235</v>
      </c>
      <c r="C3" s="156"/>
      <c r="D3" s="156"/>
      <c r="E3" s="156"/>
      <c r="F3" s="156"/>
      <c r="G3" s="156"/>
      <c r="H3" s="156"/>
      <c r="I3" s="156"/>
      <c r="J3" s="2"/>
    </row>
    <row r="4" spans="2:15" ht="13.8" thickBot="1" x14ac:dyDescent="0.5"/>
    <row r="5" spans="2:15" ht="28.5" customHeight="1" x14ac:dyDescent="0.45">
      <c r="B5" s="157" t="s">
        <v>1</v>
      </c>
      <c r="C5" s="158"/>
      <c r="D5" s="158"/>
      <c r="E5" s="158"/>
      <c r="F5" s="158"/>
      <c r="G5" s="158"/>
      <c r="H5" s="158"/>
      <c r="I5" s="159"/>
    </row>
    <row r="6" spans="2:15" ht="18" customHeight="1" x14ac:dyDescent="0.45">
      <c r="B6" s="152" t="s">
        <v>2</v>
      </c>
      <c r="C6" s="153"/>
      <c r="D6" s="44" t="s">
        <v>237</v>
      </c>
      <c r="E6" s="6" t="s">
        <v>42</v>
      </c>
      <c r="F6" s="45" t="s">
        <v>3</v>
      </c>
      <c r="G6" s="6" t="s">
        <v>5</v>
      </c>
      <c r="H6" s="6"/>
      <c r="I6" s="7"/>
      <c r="O6" s="3"/>
    </row>
    <row r="7" spans="2:15" ht="18" customHeight="1" x14ac:dyDescent="0.45">
      <c r="B7" s="43" t="s">
        <v>193</v>
      </c>
      <c r="C7" s="40"/>
      <c r="D7" s="10"/>
      <c r="E7" s="38">
        <f>'取組の経費項目（自動入力）'!$D$11</f>
        <v>0</v>
      </c>
      <c r="F7" s="10" t="s">
        <v>6</v>
      </c>
      <c r="G7" s="10" t="s">
        <v>7</v>
      </c>
      <c r="H7" s="10"/>
      <c r="I7" s="11"/>
      <c r="O7" s="3"/>
    </row>
    <row r="8" spans="2:15" ht="33" customHeight="1" x14ac:dyDescent="0.45">
      <c r="B8" s="152" t="s">
        <v>8</v>
      </c>
      <c r="C8" s="153"/>
      <c r="D8" s="160"/>
      <c r="E8" s="160"/>
      <c r="F8" s="160"/>
      <c r="G8" s="160"/>
      <c r="H8" s="160"/>
      <c r="I8" s="161"/>
      <c r="O8" s="3"/>
    </row>
    <row r="9" spans="2:15" ht="112.2" customHeight="1" x14ac:dyDescent="0.45">
      <c r="B9" s="152" t="s">
        <v>9</v>
      </c>
      <c r="C9" s="153"/>
      <c r="D9" s="162"/>
      <c r="E9" s="162"/>
      <c r="F9" s="162"/>
      <c r="G9" s="162"/>
      <c r="H9" s="162"/>
      <c r="I9" s="163"/>
      <c r="O9" s="3"/>
    </row>
    <row r="10" spans="2:15" ht="18" customHeight="1" x14ac:dyDescent="0.45">
      <c r="B10" s="138" t="s">
        <v>10</v>
      </c>
      <c r="C10" s="164"/>
      <c r="D10" s="44" t="s">
        <v>3</v>
      </c>
      <c r="E10" s="6" t="s">
        <v>218</v>
      </c>
      <c r="F10" s="45" t="s">
        <v>4</v>
      </c>
      <c r="G10" s="6" t="s">
        <v>231</v>
      </c>
      <c r="H10" s="45" t="s">
        <v>4</v>
      </c>
      <c r="I10" s="7" t="s">
        <v>210</v>
      </c>
      <c r="O10" s="3"/>
    </row>
    <row r="11" spans="2:15" ht="18" customHeight="1" x14ac:dyDescent="0.45">
      <c r="B11" s="165"/>
      <c r="C11" s="166"/>
      <c r="D11" s="46" t="s">
        <v>3</v>
      </c>
      <c r="E11" s="39" t="s">
        <v>230</v>
      </c>
      <c r="F11" s="48" t="s">
        <v>4</v>
      </c>
      <c r="G11" s="39" t="s">
        <v>232</v>
      </c>
      <c r="H11" s="154"/>
      <c r="I11" s="155"/>
      <c r="O11" s="3"/>
    </row>
    <row r="12" spans="2:15" ht="18.75" customHeight="1" x14ac:dyDescent="0.45">
      <c r="B12" s="138" t="s">
        <v>11</v>
      </c>
      <c r="C12" s="139"/>
      <c r="D12" s="44" t="s">
        <v>3</v>
      </c>
      <c r="E12" s="6" t="s">
        <v>12</v>
      </c>
      <c r="F12" s="45" t="s">
        <v>4</v>
      </c>
      <c r="G12" s="6" t="s">
        <v>13</v>
      </c>
      <c r="H12" s="45" t="s">
        <v>4</v>
      </c>
      <c r="I12" s="7" t="s">
        <v>14</v>
      </c>
      <c r="J12" s="8"/>
      <c r="O12" s="3"/>
    </row>
    <row r="13" spans="2:15" ht="18" customHeight="1" x14ac:dyDescent="0.45">
      <c r="B13" s="170"/>
      <c r="C13" s="171"/>
      <c r="D13" s="47" t="s">
        <v>3</v>
      </c>
      <c r="E13" s="5" t="s">
        <v>15</v>
      </c>
      <c r="F13" s="49" t="s">
        <v>4</v>
      </c>
      <c r="G13" s="5" t="s">
        <v>233</v>
      </c>
      <c r="H13" s="154"/>
      <c r="I13" s="155"/>
      <c r="O13" s="3"/>
    </row>
    <row r="14" spans="2:15" ht="28.5" customHeight="1" x14ac:dyDescent="0.45">
      <c r="B14" s="167" t="s">
        <v>102</v>
      </c>
      <c r="C14" s="168"/>
      <c r="D14" s="168"/>
      <c r="E14" s="168"/>
      <c r="F14" s="168"/>
      <c r="G14" s="168"/>
      <c r="H14" s="168"/>
      <c r="I14" s="169"/>
    </row>
    <row r="15" spans="2:15" ht="18" customHeight="1" x14ac:dyDescent="0.45">
      <c r="B15" s="152" t="s">
        <v>103</v>
      </c>
      <c r="C15" s="153"/>
      <c r="D15" s="44" t="s">
        <v>3</v>
      </c>
      <c r="E15" s="6" t="s">
        <v>104</v>
      </c>
      <c r="F15" s="45" t="s">
        <v>3</v>
      </c>
      <c r="G15" s="6" t="s">
        <v>105</v>
      </c>
      <c r="H15" s="6"/>
      <c r="I15" s="7"/>
      <c r="O15" s="3"/>
    </row>
    <row r="16" spans="2:15" ht="67.5" customHeight="1" x14ac:dyDescent="0.45">
      <c r="B16" s="152" t="s">
        <v>197</v>
      </c>
      <c r="C16" s="153"/>
      <c r="D16" s="172"/>
      <c r="E16" s="173"/>
      <c r="F16" s="173"/>
      <c r="G16" s="173"/>
      <c r="H16" s="173"/>
      <c r="I16" s="174"/>
      <c r="O16" s="3"/>
    </row>
    <row r="17" spans="2:15" ht="18" customHeight="1" x14ac:dyDescent="0.45">
      <c r="B17" s="138" t="s">
        <v>111</v>
      </c>
      <c r="C17" s="164"/>
      <c r="D17" s="44" t="s">
        <v>3</v>
      </c>
      <c r="E17" s="6" t="s">
        <v>106</v>
      </c>
      <c r="F17" s="45" t="s">
        <v>3</v>
      </c>
      <c r="G17" s="6" t="s">
        <v>107</v>
      </c>
      <c r="H17" s="45" t="s">
        <v>4</v>
      </c>
      <c r="I17" s="7" t="s">
        <v>108</v>
      </c>
      <c r="O17" s="3"/>
    </row>
    <row r="18" spans="2:15" ht="18" customHeight="1" x14ac:dyDescent="0.45">
      <c r="B18" s="175"/>
      <c r="C18" s="176"/>
      <c r="D18" s="46" t="s">
        <v>4</v>
      </c>
      <c r="E18" s="12" t="s">
        <v>234</v>
      </c>
      <c r="F18" s="177"/>
      <c r="G18" s="178"/>
      <c r="H18" s="178"/>
      <c r="I18" s="179"/>
      <c r="O18" s="3"/>
    </row>
    <row r="19" spans="2:15" ht="18" customHeight="1" x14ac:dyDescent="0.45">
      <c r="B19" s="152" t="s">
        <v>124</v>
      </c>
      <c r="C19" s="153"/>
      <c r="D19" s="44" t="s">
        <v>3</v>
      </c>
      <c r="E19" s="6" t="s">
        <v>104</v>
      </c>
      <c r="F19" s="45" t="s">
        <v>4</v>
      </c>
      <c r="G19" s="6" t="s">
        <v>105</v>
      </c>
      <c r="H19" s="6"/>
      <c r="I19" s="7"/>
      <c r="O19" s="3"/>
    </row>
    <row r="20" spans="2:15" ht="18" customHeight="1" x14ac:dyDescent="0.45">
      <c r="B20" s="152" t="s">
        <v>125</v>
      </c>
      <c r="C20" s="153"/>
      <c r="D20" s="160"/>
      <c r="E20" s="160"/>
      <c r="F20" s="160"/>
      <c r="G20" s="160"/>
      <c r="H20" s="160"/>
      <c r="I20" s="161"/>
      <c r="O20" s="3"/>
    </row>
    <row r="21" spans="2:15" ht="39.6" customHeight="1" x14ac:dyDescent="0.45">
      <c r="B21" s="138" t="s">
        <v>120</v>
      </c>
      <c r="C21" s="139"/>
      <c r="D21" s="144" t="s">
        <v>121</v>
      </c>
      <c r="E21" s="145"/>
      <c r="F21" s="146"/>
      <c r="G21" s="147"/>
      <c r="H21" s="147"/>
      <c r="I21" s="148"/>
      <c r="O21" s="3"/>
    </row>
    <row r="22" spans="2:15" ht="39.6" customHeight="1" x14ac:dyDescent="0.45">
      <c r="B22" s="140"/>
      <c r="C22" s="141"/>
      <c r="D22" s="144" t="s">
        <v>122</v>
      </c>
      <c r="E22" s="145"/>
      <c r="F22" s="146"/>
      <c r="G22" s="147"/>
      <c r="H22" s="147"/>
      <c r="I22" s="148"/>
      <c r="O22" s="3"/>
    </row>
    <row r="23" spans="2:15" ht="39.6" customHeight="1" thickBot="1" x14ac:dyDescent="0.5">
      <c r="B23" s="142"/>
      <c r="C23" s="143"/>
      <c r="D23" s="136" t="s">
        <v>123</v>
      </c>
      <c r="E23" s="137"/>
      <c r="F23" s="149"/>
      <c r="G23" s="150"/>
      <c r="H23" s="150"/>
      <c r="I23" s="151"/>
      <c r="O23" s="3"/>
    </row>
    <row r="57" spans="16:16" x14ac:dyDescent="0.45">
      <c r="P57" s="3"/>
    </row>
    <row r="58" spans="16:16" x14ac:dyDescent="0.45">
      <c r="P58" s="3"/>
    </row>
    <row r="96" spans="16:16" x14ac:dyDescent="0.45">
      <c r="P96" s="1" t="s">
        <v>16</v>
      </c>
    </row>
    <row r="98" spans="16:16" x14ac:dyDescent="0.45">
      <c r="P98" s="1" t="s">
        <v>17</v>
      </c>
    </row>
  </sheetData>
  <sheetProtection algorithmName="SHA-512" hashValue="XiQelPRCedLF5mneSxo7BhrSf7ElopmapSeWl519/LPr01i7jAbo5y8FBrphxk27CkPHVwhtLVzhyypvLmeVZA==" saltValue="rUYrRsDVAcfzCHLaEHN1WQ==" spinCount="100000" sheet="1" formatCells="0" selectLockedCells="1"/>
  <mergeCells count="27">
    <mergeCell ref="B16:C16"/>
    <mergeCell ref="D16:I16"/>
    <mergeCell ref="B19:C19"/>
    <mergeCell ref="B20:C20"/>
    <mergeCell ref="D20:I20"/>
    <mergeCell ref="B17:C18"/>
    <mergeCell ref="F18:I18"/>
    <mergeCell ref="B15:C15"/>
    <mergeCell ref="H13:I13"/>
    <mergeCell ref="B3:I3"/>
    <mergeCell ref="B5:I5"/>
    <mergeCell ref="B8:C8"/>
    <mergeCell ref="D8:I8"/>
    <mergeCell ref="B9:C9"/>
    <mergeCell ref="D9:I9"/>
    <mergeCell ref="B6:C6"/>
    <mergeCell ref="B10:C11"/>
    <mergeCell ref="H11:I11"/>
    <mergeCell ref="B14:I14"/>
    <mergeCell ref="B12:C13"/>
    <mergeCell ref="D23:E23"/>
    <mergeCell ref="B21:C23"/>
    <mergeCell ref="D21:E21"/>
    <mergeCell ref="D22:E22"/>
    <mergeCell ref="F21:I21"/>
    <mergeCell ref="F22:I22"/>
    <mergeCell ref="F23:I23"/>
  </mergeCells>
  <phoneticPr fontId="1"/>
  <dataValidations count="3">
    <dataValidation type="list" allowBlank="1" showInputMessage="1" showErrorMessage="1" sqref="H12 D6 H6:H7 F6 F17 D17:D19 F10:F13 H19 F19 D15 F15 H15 H17 H10 D10:D13" xr:uid="{26EEA0AB-EDEF-42F1-8666-E449D772FECD}">
      <formula1>"□,■"</formula1>
    </dataValidation>
    <dataValidation type="textLength" allowBlank="1" showInputMessage="1" showErrorMessage="1" sqref="D9:I9" xr:uid="{4BA2CC22-3F08-4800-AE3E-DF4B90402C90}">
      <formula1>0</formula1>
      <formula2>200</formula2>
    </dataValidation>
    <dataValidation type="textLength" allowBlank="1" showInputMessage="1" showErrorMessage="1" sqref="D8:I8" xr:uid="{8598F79E-38CC-40F3-8A90-8AC1F0134A3C}">
      <formula1>0</formula1>
      <formula2>30</formula2>
    </dataValidation>
  </dataValidations>
  <pageMargins left="0.39370078740157483" right="0.39370078740157483" top="0.78740157480314965" bottom="0.59055118110236227" header="0.39370078740157483" footer="0.39370078740157483"/>
  <pageSetup paperSize="9"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3FB77-CD76-4662-A3D5-0003CC7F6E09}">
  <sheetPr codeName="Sheet9">
    <pageSetUpPr fitToPage="1"/>
  </sheetPr>
  <dimension ref="B1:J80"/>
  <sheetViews>
    <sheetView showGridLines="0" view="pageBreakPreview" zoomScaleNormal="100" zoomScaleSheetLayoutView="100" workbookViewId="0">
      <selection activeCell="C4" sqref="C4"/>
    </sheetView>
  </sheetViews>
  <sheetFormatPr defaultColWidth="9" defaultRowHeight="13.2" x14ac:dyDescent="0.45"/>
  <cols>
    <col min="1" max="1" width="3.19921875" style="1" customWidth="1"/>
    <col min="2" max="2" width="23.5" style="1" customWidth="1"/>
    <col min="3" max="3" width="47.59765625" style="1" customWidth="1"/>
    <col min="4" max="4" width="5.09765625" style="1" customWidth="1"/>
    <col min="5" max="9" width="9" style="1"/>
    <col min="10" max="10" width="9" style="1" customWidth="1"/>
    <col min="11" max="16384" width="9" style="1"/>
  </cols>
  <sheetData>
    <row r="1" spans="2:3" x14ac:dyDescent="0.45">
      <c r="B1" s="1" t="s">
        <v>279</v>
      </c>
    </row>
    <row r="2" spans="2:3" ht="13.8" thickBot="1" x14ac:dyDescent="0.5"/>
    <row r="3" spans="2:3" ht="28.5" customHeight="1" x14ac:dyDescent="0.45">
      <c r="B3" s="186" t="s">
        <v>216</v>
      </c>
      <c r="C3" s="187"/>
    </row>
    <row r="4" spans="2:3" ht="41.25" customHeight="1" x14ac:dyDescent="0.45">
      <c r="B4" s="9" t="s">
        <v>221</v>
      </c>
      <c r="C4" s="106"/>
    </row>
    <row r="5" spans="2:3" ht="141" customHeight="1" x14ac:dyDescent="0.45">
      <c r="B5" s="282" t="s">
        <v>222</v>
      </c>
      <c r="C5" s="283"/>
    </row>
    <row r="39" spans="10:10" x14ac:dyDescent="0.45">
      <c r="J39" s="3"/>
    </row>
    <row r="40" spans="10:10" x14ac:dyDescent="0.45">
      <c r="J40" s="3"/>
    </row>
    <row r="78" spans="10:10" x14ac:dyDescent="0.45">
      <c r="J78" s="1" t="s">
        <v>16</v>
      </c>
    </row>
    <row r="80" spans="10:10" x14ac:dyDescent="0.45">
      <c r="J80" s="1" t="s">
        <v>17</v>
      </c>
    </row>
  </sheetData>
  <sheetProtection selectLockedCells="1"/>
  <mergeCells count="2">
    <mergeCell ref="B3:C3"/>
    <mergeCell ref="B5:C5"/>
  </mergeCells>
  <phoneticPr fontId="1"/>
  <pageMargins left="0.39370078740157483" right="0.39370078740157483" top="0.78740157480314965" bottom="0.59055118110236227" header="0.39370078740157483" footer="0.3937007874015748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66744-6A30-4256-96F4-BCB65C3B48AE}">
  <sheetPr codeName="Sheet10">
    <pageSetUpPr fitToPage="1"/>
  </sheetPr>
  <dimension ref="B1:N95"/>
  <sheetViews>
    <sheetView showGridLines="0" view="pageBreakPreview" zoomScaleNormal="100" zoomScaleSheetLayoutView="100" workbookViewId="0">
      <selection activeCell="C5" sqref="C5"/>
    </sheetView>
  </sheetViews>
  <sheetFormatPr defaultColWidth="9" defaultRowHeight="13.2" x14ac:dyDescent="0.45"/>
  <cols>
    <col min="1" max="1" width="3.19921875" style="107" customWidth="1"/>
    <col min="2" max="2" width="10.8984375" style="107" customWidth="1"/>
    <col min="3" max="3" width="66" style="107" customWidth="1"/>
    <col min="4" max="4" width="20.8984375" style="107" customWidth="1"/>
    <col min="5" max="5" width="5.8984375" style="107" customWidth="1"/>
    <col min="6" max="7" width="16.8984375" style="107" customWidth="1"/>
    <col min="8" max="8" width="5.09765625" style="107" customWidth="1"/>
    <col min="9" max="13" width="9" style="107"/>
    <col min="14" max="14" width="9" style="107" customWidth="1"/>
    <col min="15" max="16384" width="9" style="107"/>
  </cols>
  <sheetData>
    <row r="1" spans="2:7" x14ac:dyDescent="0.45">
      <c r="B1" s="107" t="s">
        <v>280</v>
      </c>
    </row>
    <row r="2" spans="2:7" ht="13.8" thickBot="1" x14ac:dyDescent="0.5"/>
    <row r="3" spans="2:7" ht="28.5" customHeight="1" x14ac:dyDescent="0.45">
      <c r="B3" s="276" t="s">
        <v>217</v>
      </c>
      <c r="C3" s="267"/>
      <c r="D3" s="267"/>
      <c r="E3" s="267"/>
      <c r="F3" s="267"/>
      <c r="G3" s="268"/>
    </row>
    <row r="4" spans="2:7" ht="41.25" customHeight="1" x14ac:dyDescent="0.45">
      <c r="B4" s="114" t="s">
        <v>206</v>
      </c>
      <c r="C4" s="116" t="s">
        <v>183</v>
      </c>
      <c r="D4" s="116" t="s">
        <v>184</v>
      </c>
      <c r="E4" s="116" t="s">
        <v>40</v>
      </c>
      <c r="F4" s="116" t="s">
        <v>41</v>
      </c>
      <c r="G4" s="110" t="s">
        <v>187</v>
      </c>
    </row>
    <row r="5" spans="2:7" ht="24.75" customHeight="1" x14ac:dyDescent="0.45">
      <c r="B5" s="104">
        <v>1</v>
      </c>
      <c r="C5" s="103"/>
      <c r="D5" s="103"/>
      <c r="E5" s="119"/>
      <c r="F5" s="95"/>
      <c r="G5" s="122">
        <f>E5*F5</f>
        <v>0</v>
      </c>
    </row>
    <row r="6" spans="2:7" ht="24.75" customHeight="1" x14ac:dyDescent="0.45">
      <c r="B6" s="104">
        <v>2</v>
      </c>
      <c r="C6" s="103"/>
      <c r="D6" s="103"/>
      <c r="E6" s="119"/>
      <c r="F6" s="95"/>
      <c r="G6" s="122">
        <f t="shared" ref="G6:G19" si="0">E6*F6</f>
        <v>0</v>
      </c>
    </row>
    <row r="7" spans="2:7" ht="24.75" customHeight="1" x14ac:dyDescent="0.45">
      <c r="B7" s="104">
        <v>3</v>
      </c>
      <c r="C7" s="103"/>
      <c r="D7" s="103"/>
      <c r="E7" s="119"/>
      <c r="F7" s="95"/>
      <c r="G7" s="122">
        <f t="shared" si="0"/>
        <v>0</v>
      </c>
    </row>
    <row r="8" spans="2:7" ht="24.75" customHeight="1" x14ac:dyDescent="0.45">
      <c r="B8" s="104">
        <v>4</v>
      </c>
      <c r="C8" s="103"/>
      <c r="D8" s="103"/>
      <c r="E8" s="119"/>
      <c r="F8" s="95"/>
      <c r="G8" s="122">
        <f t="shared" si="0"/>
        <v>0</v>
      </c>
    </row>
    <row r="9" spans="2:7" ht="24.75" customHeight="1" x14ac:dyDescent="0.45">
      <c r="B9" s="104">
        <v>5</v>
      </c>
      <c r="C9" s="103"/>
      <c r="D9" s="103"/>
      <c r="E9" s="119"/>
      <c r="F9" s="95"/>
      <c r="G9" s="122">
        <f t="shared" si="0"/>
        <v>0</v>
      </c>
    </row>
    <row r="10" spans="2:7" ht="24.75" customHeight="1" x14ac:dyDescent="0.45">
      <c r="B10" s="104">
        <v>6</v>
      </c>
      <c r="C10" s="103"/>
      <c r="D10" s="103"/>
      <c r="E10" s="119"/>
      <c r="F10" s="95"/>
      <c r="G10" s="122">
        <f t="shared" si="0"/>
        <v>0</v>
      </c>
    </row>
    <row r="11" spans="2:7" ht="24.75" customHeight="1" x14ac:dyDescent="0.45">
      <c r="B11" s="104">
        <v>7</v>
      </c>
      <c r="C11" s="103"/>
      <c r="D11" s="103"/>
      <c r="E11" s="119"/>
      <c r="F11" s="95"/>
      <c r="G11" s="122">
        <f t="shared" si="0"/>
        <v>0</v>
      </c>
    </row>
    <row r="12" spans="2:7" ht="24.75" customHeight="1" x14ac:dyDescent="0.45">
      <c r="B12" s="104">
        <v>8</v>
      </c>
      <c r="C12" s="103"/>
      <c r="D12" s="103"/>
      <c r="E12" s="119"/>
      <c r="F12" s="95"/>
      <c r="G12" s="122">
        <f t="shared" si="0"/>
        <v>0</v>
      </c>
    </row>
    <row r="13" spans="2:7" ht="24.75" customHeight="1" x14ac:dyDescent="0.45">
      <c r="B13" s="104">
        <v>9</v>
      </c>
      <c r="C13" s="97"/>
      <c r="D13" s="97"/>
      <c r="E13" s="119"/>
      <c r="F13" s="95"/>
      <c r="G13" s="122">
        <f t="shared" si="0"/>
        <v>0</v>
      </c>
    </row>
    <row r="14" spans="2:7" ht="24.75" customHeight="1" x14ac:dyDescent="0.45">
      <c r="B14" s="104">
        <v>10</v>
      </c>
      <c r="C14" s="97"/>
      <c r="D14" s="97"/>
      <c r="E14" s="119"/>
      <c r="F14" s="95"/>
      <c r="G14" s="122">
        <f t="shared" si="0"/>
        <v>0</v>
      </c>
    </row>
    <row r="15" spans="2:7" ht="24.75" customHeight="1" x14ac:dyDescent="0.45">
      <c r="B15" s="104">
        <v>11</v>
      </c>
      <c r="C15" s="97"/>
      <c r="D15" s="97"/>
      <c r="E15" s="119"/>
      <c r="F15" s="95"/>
      <c r="G15" s="122">
        <f t="shared" si="0"/>
        <v>0</v>
      </c>
    </row>
    <row r="16" spans="2:7" ht="24.75" customHeight="1" x14ac:dyDescent="0.45">
      <c r="B16" s="104">
        <v>12</v>
      </c>
      <c r="C16" s="97"/>
      <c r="D16" s="97"/>
      <c r="E16" s="119"/>
      <c r="F16" s="95"/>
      <c r="G16" s="122">
        <f t="shared" si="0"/>
        <v>0</v>
      </c>
    </row>
    <row r="17" spans="2:7" ht="24.75" customHeight="1" x14ac:dyDescent="0.45">
      <c r="B17" s="104">
        <v>13</v>
      </c>
      <c r="C17" s="97"/>
      <c r="D17" s="97"/>
      <c r="E17" s="119"/>
      <c r="F17" s="95"/>
      <c r="G17" s="122">
        <f t="shared" si="0"/>
        <v>0</v>
      </c>
    </row>
    <row r="18" spans="2:7" ht="24.75" customHeight="1" x14ac:dyDescent="0.45">
      <c r="B18" s="104">
        <v>14</v>
      </c>
      <c r="C18" s="97"/>
      <c r="D18" s="97"/>
      <c r="E18" s="119"/>
      <c r="F18" s="95"/>
      <c r="G18" s="122">
        <f t="shared" si="0"/>
        <v>0</v>
      </c>
    </row>
    <row r="19" spans="2:7" ht="24.75" customHeight="1" thickBot="1" x14ac:dyDescent="0.5">
      <c r="B19" s="105">
        <v>15</v>
      </c>
      <c r="C19" s="98"/>
      <c r="D19" s="98"/>
      <c r="E19" s="121"/>
      <c r="F19" s="99"/>
      <c r="G19" s="123">
        <f t="shared" si="0"/>
        <v>0</v>
      </c>
    </row>
    <row r="20" spans="2:7" ht="24.75" customHeight="1" thickTop="1" thickBot="1" x14ac:dyDescent="0.5">
      <c r="B20" s="111" t="s">
        <v>39</v>
      </c>
      <c r="C20" s="284"/>
      <c r="D20" s="285"/>
      <c r="E20" s="285"/>
      <c r="F20" s="285"/>
      <c r="G20" s="112">
        <f>SUM(G5:G19)</f>
        <v>0</v>
      </c>
    </row>
    <row r="54" spans="14:14" x14ac:dyDescent="0.45">
      <c r="N54" s="108"/>
    </row>
    <row r="55" spans="14:14" x14ac:dyDescent="0.45">
      <c r="N55" s="108"/>
    </row>
    <row r="93" spans="14:14" x14ac:dyDescent="0.45">
      <c r="N93" s="107" t="s">
        <v>16</v>
      </c>
    </row>
    <row r="95" spans="14:14" x14ac:dyDescent="0.45">
      <c r="N95" s="107" t="s">
        <v>17</v>
      </c>
    </row>
  </sheetData>
  <sheetProtection algorithmName="SHA-512" hashValue="oiKzrrIYqCwkgBKmU+++2bUUkAT79rxQAmecqstIxqYEjdo2TzG3rLbr9f1MyqIB3ZUQQ4pAaUQUwAyQDMV76Q==" saltValue="5gyQG017g+8Npz7DN19xPg==" spinCount="100000" sheet="1" formatCells="0" formatColumns="0" formatRows="0" insertColumns="0" insertRows="0" deleteColumns="0" deleteRows="0" selectLockedCells="1"/>
  <mergeCells count="2">
    <mergeCell ref="B3:G3"/>
    <mergeCell ref="C20:F20"/>
  </mergeCells>
  <phoneticPr fontId="1"/>
  <pageMargins left="0.39370078740157483" right="0.39370078740157483" top="0.78740157480314965" bottom="0.59055118110236227" header="0.39370078740157483" footer="0.3937007874015748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F2270-F39B-4A57-AA30-63D6784ADBE4}">
  <sheetPr codeName="Sheet2">
    <pageSetUpPr fitToPage="1"/>
  </sheetPr>
  <dimension ref="B1:M90"/>
  <sheetViews>
    <sheetView showGridLines="0" view="pageBreakPreview" zoomScale="90" zoomScaleNormal="100" zoomScaleSheetLayoutView="90" workbookViewId="0">
      <selection activeCell="D7" sqref="D7:H7"/>
    </sheetView>
  </sheetViews>
  <sheetFormatPr defaultColWidth="9" defaultRowHeight="13.2" x14ac:dyDescent="0.45"/>
  <cols>
    <col min="1" max="1" width="3.19921875" style="1" customWidth="1"/>
    <col min="2" max="2" width="14.3984375" style="1" customWidth="1"/>
    <col min="3" max="3" width="16.8984375" style="1" customWidth="1"/>
    <col min="4" max="4" width="3.3984375" style="1" customWidth="1"/>
    <col min="5" max="8" width="25" style="1" customWidth="1"/>
    <col min="9" max="9" width="5.3984375" style="1" customWidth="1"/>
    <col min="10" max="11" width="9" style="1"/>
    <col min="12" max="12" width="9" style="1" customWidth="1"/>
    <col min="13" max="13" width="0" style="1" hidden="1" customWidth="1"/>
    <col min="14" max="16384" width="9" style="1"/>
  </cols>
  <sheetData>
    <row r="1" spans="2:11" x14ac:dyDescent="0.45">
      <c r="B1" s="1" t="s">
        <v>271</v>
      </c>
    </row>
    <row r="2" spans="2:11" ht="13.8" thickBot="1" x14ac:dyDescent="0.5"/>
    <row r="3" spans="2:11" ht="28.5" customHeight="1" x14ac:dyDescent="0.45">
      <c r="B3" s="186" t="s">
        <v>18</v>
      </c>
      <c r="C3" s="187"/>
      <c r="D3" s="187"/>
      <c r="E3" s="187"/>
      <c r="F3" s="187"/>
      <c r="G3" s="187"/>
      <c r="H3" s="188"/>
    </row>
    <row r="4" spans="2:11" ht="85.5" customHeight="1" x14ac:dyDescent="0.45">
      <c r="B4" s="194" t="s">
        <v>43</v>
      </c>
      <c r="C4" s="195"/>
      <c r="D4" s="180"/>
      <c r="E4" s="189"/>
      <c r="F4" s="189"/>
      <c r="G4" s="189"/>
      <c r="H4" s="190"/>
      <c r="K4" s="3"/>
    </row>
    <row r="5" spans="2:11" ht="85.5" customHeight="1" x14ac:dyDescent="0.45">
      <c r="B5" s="152" t="s">
        <v>198</v>
      </c>
      <c r="C5" s="153"/>
      <c r="D5" s="180"/>
      <c r="E5" s="189"/>
      <c r="F5" s="189"/>
      <c r="G5" s="189"/>
      <c r="H5" s="190"/>
      <c r="K5" s="3"/>
    </row>
    <row r="6" spans="2:11" ht="132" customHeight="1" x14ac:dyDescent="0.45">
      <c r="B6" s="194" t="s">
        <v>19</v>
      </c>
      <c r="C6" s="195"/>
      <c r="D6" s="180"/>
      <c r="E6" s="189"/>
      <c r="F6" s="189"/>
      <c r="G6" s="189"/>
      <c r="H6" s="190"/>
      <c r="K6" s="3"/>
    </row>
    <row r="7" spans="2:11" ht="85.5" customHeight="1" x14ac:dyDescent="0.45">
      <c r="B7" s="194" t="s">
        <v>44</v>
      </c>
      <c r="C7" s="195"/>
      <c r="D7" s="180"/>
      <c r="E7" s="189"/>
      <c r="F7" s="189"/>
      <c r="G7" s="189"/>
      <c r="H7" s="190"/>
      <c r="K7" s="3"/>
    </row>
    <row r="8" spans="2:11" ht="18" customHeight="1" x14ac:dyDescent="0.45">
      <c r="B8" s="138" t="s">
        <v>211</v>
      </c>
      <c r="C8" s="139"/>
      <c r="D8" s="196" t="s">
        <v>207</v>
      </c>
      <c r="E8" s="153"/>
      <c r="F8" s="42" t="s">
        <v>208</v>
      </c>
      <c r="G8" s="182"/>
      <c r="H8" s="183"/>
      <c r="K8" s="3"/>
    </row>
    <row r="9" spans="2:11" ht="28.5" customHeight="1" x14ac:dyDescent="0.45">
      <c r="B9" s="170"/>
      <c r="C9" s="171"/>
      <c r="D9" s="180"/>
      <c r="E9" s="181"/>
      <c r="F9" s="50"/>
      <c r="G9" s="184"/>
      <c r="H9" s="185"/>
      <c r="K9" s="3"/>
    </row>
    <row r="10" spans="2:11" ht="18" customHeight="1" x14ac:dyDescent="0.45">
      <c r="B10" s="138" t="s">
        <v>110</v>
      </c>
      <c r="C10" s="139"/>
      <c r="D10" s="44" t="s">
        <v>3</v>
      </c>
      <c r="E10" s="16" t="s">
        <v>45</v>
      </c>
      <c r="F10" s="15"/>
      <c r="G10" s="41"/>
      <c r="H10" s="17"/>
      <c r="K10" s="3"/>
    </row>
    <row r="11" spans="2:11" ht="18" customHeight="1" x14ac:dyDescent="0.45">
      <c r="B11" s="170"/>
      <c r="C11" s="171"/>
      <c r="D11" s="47" t="s">
        <v>3</v>
      </c>
      <c r="E11" s="14" t="s">
        <v>236</v>
      </c>
      <c r="F11" s="191"/>
      <c r="G11" s="192"/>
      <c r="H11" s="193"/>
      <c r="K11" s="3"/>
    </row>
    <row r="12" spans="2:11" ht="30.75" customHeight="1" x14ac:dyDescent="0.45">
      <c r="B12" s="138" t="s">
        <v>20</v>
      </c>
      <c r="C12" s="139"/>
      <c r="E12" s="32" t="s">
        <v>116</v>
      </c>
      <c r="F12" s="32" t="s">
        <v>117</v>
      </c>
      <c r="G12" s="32" t="s">
        <v>118</v>
      </c>
      <c r="H12" s="33" t="s">
        <v>119</v>
      </c>
      <c r="K12" s="3"/>
    </row>
    <row r="13" spans="2:11" ht="73.95" customHeight="1" x14ac:dyDescent="0.45">
      <c r="B13" s="140"/>
      <c r="C13" s="141"/>
      <c r="D13" s="30" t="s">
        <v>113</v>
      </c>
      <c r="E13" s="51"/>
      <c r="F13" s="52"/>
      <c r="G13" s="52"/>
      <c r="H13" s="53"/>
      <c r="K13" s="3"/>
    </row>
    <row r="14" spans="2:11" ht="73.95" customHeight="1" x14ac:dyDescent="0.45">
      <c r="B14" s="140"/>
      <c r="C14" s="141"/>
      <c r="D14" s="30" t="s">
        <v>114</v>
      </c>
      <c r="E14" s="54"/>
      <c r="F14" s="52"/>
      <c r="G14" s="52"/>
      <c r="H14" s="55"/>
      <c r="K14" s="3"/>
    </row>
    <row r="15" spans="2:11" ht="73.95" customHeight="1" thickBot="1" x14ac:dyDescent="0.5">
      <c r="B15" s="142"/>
      <c r="C15" s="143"/>
      <c r="D15" s="31" t="s">
        <v>115</v>
      </c>
      <c r="E15" s="56"/>
      <c r="F15" s="57"/>
      <c r="G15" s="57"/>
      <c r="H15" s="58"/>
      <c r="K15" s="3"/>
    </row>
    <row r="23" spans="13:13" x14ac:dyDescent="0.45">
      <c r="M23" s="1" t="s">
        <v>55</v>
      </c>
    </row>
    <row r="24" spans="13:13" x14ac:dyDescent="0.45">
      <c r="M24" s="1" t="s">
        <v>56</v>
      </c>
    </row>
    <row r="25" spans="13:13" x14ac:dyDescent="0.45">
      <c r="M25" s="1" t="s">
        <v>57</v>
      </c>
    </row>
    <row r="26" spans="13:13" x14ac:dyDescent="0.45">
      <c r="M26" s="1" t="s">
        <v>58</v>
      </c>
    </row>
    <row r="27" spans="13:13" x14ac:dyDescent="0.45">
      <c r="M27" s="1" t="s">
        <v>59</v>
      </c>
    </row>
    <row r="28" spans="13:13" x14ac:dyDescent="0.45">
      <c r="M28" s="1" t="s">
        <v>60</v>
      </c>
    </row>
    <row r="29" spans="13:13" x14ac:dyDescent="0.45">
      <c r="M29" s="1" t="s">
        <v>61</v>
      </c>
    </row>
    <row r="30" spans="13:13" x14ac:dyDescent="0.45">
      <c r="M30" s="1" t="s">
        <v>62</v>
      </c>
    </row>
    <row r="31" spans="13:13" x14ac:dyDescent="0.45">
      <c r="M31" s="1" t="s">
        <v>63</v>
      </c>
    </row>
    <row r="32" spans="13:13" x14ac:dyDescent="0.45">
      <c r="M32" s="1" t="s">
        <v>64</v>
      </c>
    </row>
    <row r="33" spans="13:13" x14ac:dyDescent="0.45">
      <c r="M33" s="1" t="s">
        <v>65</v>
      </c>
    </row>
    <row r="34" spans="13:13" x14ac:dyDescent="0.45">
      <c r="M34" s="1" t="s">
        <v>66</v>
      </c>
    </row>
    <row r="35" spans="13:13" x14ac:dyDescent="0.45">
      <c r="M35" s="1" t="s">
        <v>67</v>
      </c>
    </row>
    <row r="36" spans="13:13" x14ac:dyDescent="0.45">
      <c r="M36" s="1" t="s">
        <v>68</v>
      </c>
    </row>
    <row r="37" spans="13:13" x14ac:dyDescent="0.45">
      <c r="M37" s="1" t="s">
        <v>69</v>
      </c>
    </row>
    <row r="38" spans="13:13" x14ac:dyDescent="0.45">
      <c r="M38" s="1" t="s">
        <v>70</v>
      </c>
    </row>
    <row r="39" spans="13:13" x14ac:dyDescent="0.45">
      <c r="M39" s="1" t="s">
        <v>71</v>
      </c>
    </row>
    <row r="40" spans="13:13" x14ac:dyDescent="0.45">
      <c r="M40" s="1" t="s">
        <v>72</v>
      </c>
    </row>
    <row r="41" spans="13:13" x14ac:dyDescent="0.45">
      <c r="M41" s="1" t="s">
        <v>73</v>
      </c>
    </row>
    <row r="42" spans="13:13" x14ac:dyDescent="0.45">
      <c r="M42" s="1" t="s">
        <v>74</v>
      </c>
    </row>
    <row r="43" spans="13:13" x14ac:dyDescent="0.45">
      <c r="M43" s="1" t="s">
        <v>75</v>
      </c>
    </row>
    <row r="44" spans="13:13" x14ac:dyDescent="0.45">
      <c r="M44" s="1" t="s">
        <v>76</v>
      </c>
    </row>
    <row r="45" spans="13:13" x14ac:dyDescent="0.45">
      <c r="M45" s="1" t="s">
        <v>77</v>
      </c>
    </row>
    <row r="46" spans="13:13" x14ac:dyDescent="0.45">
      <c r="M46" s="1" t="s">
        <v>78</v>
      </c>
    </row>
    <row r="47" spans="13:13" x14ac:dyDescent="0.45">
      <c r="M47" s="1" t="s">
        <v>79</v>
      </c>
    </row>
    <row r="48" spans="13:13" x14ac:dyDescent="0.45">
      <c r="M48" s="1" t="s">
        <v>80</v>
      </c>
    </row>
    <row r="49" spans="12:13" x14ac:dyDescent="0.45">
      <c r="L49" s="3"/>
      <c r="M49" s="1" t="s">
        <v>81</v>
      </c>
    </row>
    <row r="50" spans="12:13" x14ac:dyDescent="0.45">
      <c r="L50" s="3"/>
      <c r="M50" s="1" t="s">
        <v>82</v>
      </c>
    </row>
    <row r="51" spans="12:13" x14ac:dyDescent="0.45">
      <c r="M51" s="1" t="s">
        <v>83</v>
      </c>
    </row>
    <row r="52" spans="12:13" x14ac:dyDescent="0.45">
      <c r="M52" s="1" t="s">
        <v>84</v>
      </c>
    </row>
    <row r="53" spans="12:13" x14ac:dyDescent="0.45">
      <c r="M53" s="1" t="s">
        <v>85</v>
      </c>
    </row>
    <row r="54" spans="12:13" x14ac:dyDescent="0.45">
      <c r="M54" s="1" t="s">
        <v>86</v>
      </c>
    </row>
    <row r="55" spans="12:13" x14ac:dyDescent="0.45">
      <c r="M55" s="1" t="s">
        <v>87</v>
      </c>
    </row>
    <row r="56" spans="12:13" x14ac:dyDescent="0.45">
      <c r="M56" s="1" t="s">
        <v>88</v>
      </c>
    </row>
    <row r="57" spans="12:13" x14ac:dyDescent="0.45">
      <c r="M57" s="1" t="s">
        <v>89</v>
      </c>
    </row>
    <row r="58" spans="12:13" x14ac:dyDescent="0.45">
      <c r="M58" s="1" t="s">
        <v>90</v>
      </c>
    </row>
    <row r="59" spans="12:13" x14ac:dyDescent="0.45">
      <c r="M59" s="1" t="s">
        <v>91</v>
      </c>
    </row>
    <row r="60" spans="12:13" x14ac:dyDescent="0.45">
      <c r="M60" s="1" t="s">
        <v>92</v>
      </c>
    </row>
    <row r="61" spans="12:13" x14ac:dyDescent="0.45">
      <c r="M61" s="1" t="s">
        <v>93</v>
      </c>
    </row>
    <row r="62" spans="12:13" x14ac:dyDescent="0.45">
      <c r="M62" s="1" t="s">
        <v>94</v>
      </c>
    </row>
    <row r="63" spans="12:13" x14ac:dyDescent="0.45">
      <c r="M63" s="1" t="s">
        <v>95</v>
      </c>
    </row>
    <row r="64" spans="12:13" x14ac:dyDescent="0.45">
      <c r="M64" s="1" t="s">
        <v>96</v>
      </c>
    </row>
    <row r="65" spans="13:13" x14ac:dyDescent="0.45">
      <c r="M65" s="1" t="s">
        <v>97</v>
      </c>
    </row>
    <row r="66" spans="13:13" x14ac:dyDescent="0.45">
      <c r="M66" s="1" t="s">
        <v>98</v>
      </c>
    </row>
    <row r="67" spans="13:13" x14ac:dyDescent="0.45">
      <c r="M67" s="1" t="s">
        <v>99</v>
      </c>
    </row>
    <row r="68" spans="13:13" x14ac:dyDescent="0.45">
      <c r="M68" s="1" t="s">
        <v>100</v>
      </c>
    </row>
    <row r="69" spans="13:13" x14ac:dyDescent="0.45">
      <c r="M69" s="1" t="s">
        <v>101</v>
      </c>
    </row>
    <row r="70" spans="13:13" x14ac:dyDescent="0.45">
      <c r="M70" s="1" t="s">
        <v>229</v>
      </c>
    </row>
    <row r="88" spans="12:12" x14ac:dyDescent="0.45">
      <c r="L88" s="1" t="s">
        <v>16</v>
      </c>
    </row>
    <row r="90" spans="12:12" x14ac:dyDescent="0.45">
      <c r="L90" s="1" t="s">
        <v>17</v>
      </c>
    </row>
  </sheetData>
  <sheetProtection algorithmName="SHA-512" hashValue="4N+04titPxyS/SF+8y/NyJowlkv+65tLyrviTOYj9ISQHAxZbC8curJ/aPl7+02JVPqyRFgf85FYUmFVj5BYFw==" saltValue="hkbnSlhCUB6tjCuS8LXHqQ==" spinCount="100000" sheet="1" formatCells="0" formatColumns="0" formatRows="0" selectLockedCells="1"/>
  <mergeCells count="16">
    <mergeCell ref="D9:E9"/>
    <mergeCell ref="B8:C9"/>
    <mergeCell ref="G8:H9"/>
    <mergeCell ref="B3:H3"/>
    <mergeCell ref="B12:C15"/>
    <mergeCell ref="B10:C11"/>
    <mergeCell ref="D7:H7"/>
    <mergeCell ref="D6:H6"/>
    <mergeCell ref="D4:H4"/>
    <mergeCell ref="F11:H11"/>
    <mergeCell ref="B4:C4"/>
    <mergeCell ref="B6:C6"/>
    <mergeCell ref="B7:C7"/>
    <mergeCell ref="B5:C5"/>
    <mergeCell ref="D5:H5"/>
    <mergeCell ref="D8:E8"/>
  </mergeCells>
  <phoneticPr fontId="1"/>
  <dataValidations count="2">
    <dataValidation type="list" allowBlank="1" showInputMessage="1" showErrorMessage="1" sqref="D10:D11" xr:uid="{42B620C4-A16C-48D7-BC27-1F7DB14E4FDA}">
      <formula1>"□,■"</formula1>
    </dataValidation>
    <dataValidation type="list" allowBlank="1" showInputMessage="1" showErrorMessage="1" sqref="D9:E9" xr:uid="{5FB6D54E-8EAF-48CE-B790-EF2E1DBCB1EE}">
      <formula1>$M$23:$M$70</formula1>
    </dataValidation>
  </dataValidations>
  <pageMargins left="0.39370078740157483" right="0.39370078740157483" top="0.78740157480314965" bottom="0.59055118110236227" header="0.39370078740157483" footer="0.39370078740157483"/>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38F67-66FB-4093-9830-CAAF39C33245}">
  <sheetPr codeName="Sheet11">
    <pageSetUpPr fitToPage="1"/>
  </sheetPr>
  <dimension ref="B1:P98"/>
  <sheetViews>
    <sheetView showGridLines="0" view="pageBreakPreview" topLeftCell="B1" zoomScaleNormal="100" zoomScaleSheetLayoutView="100" workbookViewId="0">
      <selection activeCell="D15" sqref="D15"/>
    </sheetView>
  </sheetViews>
  <sheetFormatPr defaultColWidth="9" defaultRowHeight="13.2" x14ac:dyDescent="0.45"/>
  <cols>
    <col min="1" max="1" width="3.19921875" style="1" customWidth="1"/>
    <col min="2" max="2" width="14.3984375" style="1" customWidth="1"/>
    <col min="3" max="3" width="16.8984375" style="1" customWidth="1"/>
    <col min="4" max="4" width="3.09765625" style="1" customWidth="1"/>
    <col min="5" max="5" width="23.09765625" style="1" customWidth="1"/>
    <col min="6" max="6" width="3.69921875" style="1" customWidth="1"/>
    <col min="7" max="7" width="23.09765625" style="1" customWidth="1"/>
    <col min="8" max="8" width="3.69921875" style="1" customWidth="1"/>
    <col min="9" max="9" width="23.09765625" style="1" customWidth="1"/>
    <col min="10" max="10" width="5.09765625" style="1" customWidth="1"/>
    <col min="11" max="15" width="9" style="1"/>
    <col min="16" max="16" width="9" style="1" customWidth="1"/>
    <col min="17" max="16384" width="9" style="1"/>
  </cols>
  <sheetData>
    <row r="1" spans="2:9" x14ac:dyDescent="0.45">
      <c r="B1" s="1" t="s">
        <v>273</v>
      </c>
    </row>
    <row r="2" spans="2:9" ht="13.8" thickBot="1" x14ac:dyDescent="0.5"/>
    <row r="3" spans="2:9" ht="28.5" customHeight="1" x14ac:dyDescent="0.45">
      <c r="B3" s="157" t="s">
        <v>283</v>
      </c>
      <c r="C3" s="158"/>
      <c r="D3" s="158"/>
      <c r="E3" s="158"/>
      <c r="F3" s="158"/>
      <c r="G3" s="158"/>
      <c r="H3" s="158"/>
      <c r="I3" s="159"/>
    </row>
    <row r="4" spans="2:9" ht="18.75" customHeight="1" x14ac:dyDescent="0.45">
      <c r="B4" s="138" t="s">
        <v>281</v>
      </c>
      <c r="C4" s="124" t="s">
        <v>238</v>
      </c>
      <c r="D4" s="44" t="s">
        <v>4</v>
      </c>
      <c r="E4" s="6" t="s">
        <v>239</v>
      </c>
      <c r="F4" s="125" t="s">
        <v>3</v>
      </c>
      <c r="G4" s="6" t="s">
        <v>240</v>
      </c>
      <c r="H4" s="125" t="s">
        <v>3</v>
      </c>
      <c r="I4" s="7" t="s">
        <v>241</v>
      </c>
    </row>
    <row r="5" spans="2:9" ht="18.75" customHeight="1" x14ac:dyDescent="0.45">
      <c r="B5" s="140"/>
      <c r="C5" s="126" t="s">
        <v>242</v>
      </c>
      <c r="D5" s="46" t="s">
        <v>4</v>
      </c>
      <c r="E5" s="12" t="s">
        <v>243</v>
      </c>
      <c r="F5" s="133" t="s">
        <v>4</v>
      </c>
      <c r="G5" s="134" t="s">
        <v>244</v>
      </c>
      <c r="H5" s="133" t="s">
        <v>3</v>
      </c>
      <c r="I5" s="127" t="s">
        <v>245</v>
      </c>
    </row>
    <row r="6" spans="2:9" ht="18.75" customHeight="1" x14ac:dyDescent="0.45">
      <c r="B6" s="140"/>
      <c r="C6" s="126"/>
      <c r="D6" s="46" t="s">
        <v>4</v>
      </c>
      <c r="E6" s="12" t="s">
        <v>246</v>
      </c>
      <c r="F6" s="133" t="s">
        <v>3</v>
      </c>
      <c r="G6" s="12" t="s">
        <v>247</v>
      </c>
      <c r="H6" s="133" t="s">
        <v>3</v>
      </c>
      <c r="I6" s="127" t="s">
        <v>248</v>
      </c>
    </row>
    <row r="7" spans="2:9" ht="18.75" customHeight="1" x14ac:dyDescent="0.45">
      <c r="B7" s="140"/>
      <c r="C7" s="128"/>
      <c r="D7" s="47" t="s">
        <v>3</v>
      </c>
      <c r="E7" s="5" t="s">
        <v>249</v>
      </c>
      <c r="F7" s="49" t="s">
        <v>4</v>
      </c>
      <c r="G7" s="5" t="s">
        <v>250</v>
      </c>
      <c r="H7" s="49" t="s">
        <v>4</v>
      </c>
      <c r="I7" s="129" t="s">
        <v>251</v>
      </c>
    </row>
    <row r="8" spans="2:9" ht="18.75" customHeight="1" x14ac:dyDescent="0.45">
      <c r="B8" s="140"/>
      <c r="C8" s="130" t="s">
        <v>252</v>
      </c>
      <c r="D8" s="44" t="s">
        <v>3</v>
      </c>
      <c r="E8" s="6" t="s">
        <v>253</v>
      </c>
      <c r="F8" s="125" t="s">
        <v>3</v>
      </c>
      <c r="G8" s="197" t="s">
        <v>254</v>
      </c>
      <c r="H8" s="197"/>
      <c r="I8" s="198"/>
    </row>
    <row r="9" spans="2:9" ht="18.75" customHeight="1" x14ac:dyDescent="0.45">
      <c r="B9" s="140"/>
      <c r="C9" s="130"/>
      <c r="D9" s="46" t="s">
        <v>3</v>
      </c>
      <c r="E9" s="12" t="s">
        <v>255</v>
      </c>
      <c r="F9" s="133" t="s">
        <v>3</v>
      </c>
      <c r="G9" s="199" t="s">
        <v>256</v>
      </c>
      <c r="H9" s="199"/>
      <c r="I9" s="200"/>
    </row>
    <row r="10" spans="2:9" ht="18.75" customHeight="1" x14ac:dyDescent="0.45">
      <c r="B10" s="140"/>
      <c r="C10" s="131"/>
      <c r="D10" s="47" t="s">
        <v>3</v>
      </c>
      <c r="E10" s="5" t="s">
        <v>257</v>
      </c>
      <c r="F10" s="49" t="s">
        <v>4</v>
      </c>
      <c r="G10" s="5" t="s">
        <v>251</v>
      </c>
      <c r="H10" s="201"/>
      <c r="I10" s="202"/>
    </row>
    <row r="11" spans="2:9" ht="18.75" customHeight="1" x14ac:dyDescent="0.45">
      <c r="B11" s="140"/>
      <c r="C11" s="130" t="s">
        <v>258</v>
      </c>
      <c r="D11" s="44" t="s">
        <v>3</v>
      </c>
      <c r="E11" s="6" t="s">
        <v>259</v>
      </c>
      <c r="F11" s="125" t="s">
        <v>3</v>
      </c>
      <c r="G11" s="6" t="s">
        <v>260</v>
      </c>
      <c r="H11" s="125" t="s">
        <v>3</v>
      </c>
      <c r="I11" s="7" t="s">
        <v>251</v>
      </c>
    </row>
    <row r="12" spans="2:9" ht="18.75" customHeight="1" x14ac:dyDescent="0.45">
      <c r="B12" s="140"/>
      <c r="C12" s="130"/>
      <c r="D12" s="47" t="s">
        <v>3</v>
      </c>
      <c r="E12" s="5" t="s">
        <v>261</v>
      </c>
      <c r="F12" s="49" t="s">
        <v>4</v>
      </c>
      <c r="G12" s="5" t="s">
        <v>262</v>
      </c>
      <c r="H12" s="201"/>
      <c r="I12" s="202"/>
    </row>
    <row r="13" spans="2:9" ht="18.75" customHeight="1" x14ac:dyDescent="0.45">
      <c r="B13" s="140"/>
      <c r="C13" s="124" t="s">
        <v>263</v>
      </c>
      <c r="D13" s="44" t="s">
        <v>3</v>
      </c>
      <c r="E13" s="197" t="s">
        <v>264</v>
      </c>
      <c r="F13" s="197"/>
      <c r="G13" s="197"/>
      <c r="H13" s="197"/>
      <c r="I13" s="198"/>
    </row>
    <row r="14" spans="2:9" ht="18.75" customHeight="1" x14ac:dyDescent="0.45">
      <c r="B14" s="140"/>
      <c r="C14" s="130"/>
      <c r="D14" s="46" t="s">
        <v>3</v>
      </c>
      <c r="E14" s="199" t="s">
        <v>265</v>
      </c>
      <c r="F14" s="199"/>
      <c r="G14" s="199"/>
      <c r="H14" s="199"/>
      <c r="I14" s="200"/>
    </row>
    <row r="15" spans="2:9" ht="18.75" customHeight="1" x14ac:dyDescent="0.45">
      <c r="B15" s="140"/>
      <c r="C15" s="130"/>
      <c r="D15" s="46" t="s">
        <v>3</v>
      </c>
      <c r="E15" s="199" t="s">
        <v>266</v>
      </c>
      <c r="F15" s="199"/>
      <c r="G15" s="199"/>
      <c r="H15" s="199"/>
      <c r="I15" s="200"/>
    </row>
    <row r="16" spans="2:9" ht="18.75" customHeight="1" x14ac:dyDescent="0.45">
      <c r="B16" s="140"/>
      <c r="C16" s="130"/>
      <c r="D16" s="46" t="s">
        <v>3</v>
      </c>
      <c r="E16" s="199" t="s">
        <v>267</v>
      </c>
      <c r="F16" s="199"/>
      <c r="G16" s="199"/>
      <c r="H16" s="199"/>
      <c r="I16" s="200"/>
    </row>
    <row r="17" spans="2:9" ht="18.75" customHeight="1" x14ac:dyDescent="0.45">
      <c r="B17" s="140"/>
      <c r="C17" s="130"/>
      <c r="D17" s="46" t="s">
        <v>3</v>
      </c>
      <c r="E17" s="199" t="s">
        <v>268</v>
      </c>
      <c r="F17" s="199"/>
      <c r="G17" s="199"/>
      <c r="H17" s="199"/>
      <c r="I17" s="200"/>
    </row>
    <row r="18" spans="2:9" ht="18.75" customHeight="1" x14ac:dyDescent="0.45">
      <c r="B18" s="140"/>
      <c r="C18" s="130"/>
      <c r="D18" s="46" t="s">
        <v>3</v>
      </c>
      <c r="E18" s="199" t="s">
        <v>269</v>
      </c>
      <c r="F18" s="199"/>
      <c r="G18" s="199"/>
      <c r="H18" s="199"/>
      <c r="I18" s="200"/>
    </row>
    <row r="19" spans="2:9" ht="18.75" customHeight="1" x14ac:dyDescent="0.45">
      <c r="B19" s="170"/>
      <c r="C19" s="131"/>
      <c r="D19" s="47" t="s">
        <v>3</v>
      </c>
      <c r="E19" s="203" t="s">
        <v>251</v>
      </c>
      <c r="F19" s="203"/>
      <c r="G19" s="203"/>
      <c r="H19" s="203"/>
      <c r="I19" s="204"/>
    </row>
    <row r="20" spans="2:9" ht="165.75" customHeight="1" x14ac:dyDescent="0.45">
      <c r="B20" s="138" t="s">
        <v>282</v>
      </c>
      <c r="C20" s="132" t="s">
        <v>238</v>
      </c>
      <c r="D20" s="205"/>
      <c r="E20" s="206"/>
      <c r="F20" s="206"/>
      <c r="G20" s="206"/>
      <c r="H20" s="206"/>
      <c r="I20" s="207"/>
    </row>
    <row r="21" spans="2:9" ht="36" customHeight="1" x14ac:dyDescent="0.45">
      <c r="B21" s="140"/>
      <c r="C21" s="132" t="s">
        <v>252</v>
      </c>
      <c r="D21" s="208"/>
      <c r="E21" s="209"/>
      <c r="F21" s="209"/>
      <c r="G21" s="209"/>
      <c r="H21" s="209"/>
      <c r="I21" s="210"/>
    </row>
    <row r="22" spans="2:9" ht="36" customHeight="1" x14ac:dyDescent="0.45">
      <c r="B22" s="140"/>
      <c r="C22" s="132" t="s">
        <v>258</v>
      </c>
      <c r="D22" s="208"/>
      <c r="E22" s="209"/>
      <c r="F22" s="209"/>
      <c r="G22" s="209"/>
      <c r="H22" s="209"/>
      <c r="I22" s="210"/>
    </row>
    <row r="23" spans="2:9" ht="36" customHeight="1" thickBot="1" x14ac:dyDescent="0.5">
      <c r="B23" s="142"/>
      <c r="C23" s="135" t="s">
        <v>263</v>
      </c>
      <c r="D23" s="211"/>
      <c r="E23" s="212"/>
      <c r="F23" s="212"/>
      <c r="G23" s="212"/>
      <c r="H23" s="212"/>
      <c r="I23" s="213"/>
    </row>
    <row r="57" spans="16:16" x14ac:dyDescent="0.45">
      <c r="P57" s="3"/>
    </row>
    <row r="58" spans="16:16" x14ac:dyDescent="0.45">
      <c r="P58" s="3"/>
    </row>
    <row r="96" spans="16:16" x14ac:dyDescent="0.45">
      <c r="P96" s="1" t="s">
        <v>16</v>
      </c>
    </row>
    <row r="98" spans="16:16" x14ac:dyDescent="0.45">
      <c r="P98" s="1" t="s">
        <v>17</v>
      </c>
    </row>
  </sheetData>
  <sheetProtection algorithmName="SHA-512" hashValue="tToKWsVt1iqPdmC4P1Zj1bLqRxTzkZLYINPA3dSo3Z6H6hFkt6viAA84TPn9z5B5LmABM5zKEDRuhYhaNKIAAA==" saltValue="h77YlTOANPawp5vXmbjCSg==" spinCount="100000" sheet="1" formatCells="0" formatColumns="0" formatRows="0" selectLockedCells="1"/>
  <mergeCells count="18">
    <mergeCell ref="B20:B23"/>
    <mergeCell ref="D20:I20"/>
    <mergeCell ref="D21:I21"/>
    <mergeCell ref="D22:I22"/>
    <mergeCell ref="D23:I23"/>
    <mergeCell ref="B3:I3"/>
    <mergeCell ref="B4:B19"/>
    <mergeCell ref="G8:I8"/>
    <mergeCell ref="G9:I9"/>
    <mergeCell ref="H10:I10"/>
    <mergeCell ref="H12:I12"/>
    <mergeCell ref="E13:I13"/>
    <mergeCell ref="E14:I14"/>
    <mergeCell ref="E15:I15"/>
    <mergeCell ref="E16:I16"/>
    <mergeCell ref="E17:I17"/>
    <mergeCell ref="E18:I18"/>
    <mergeCell ref="E19:I19"/>
  </mergeCells>
  <phoneticPr fontId="1"/>
  <dataValidations count="1">
    <dataValidation type="list" allowBlank="1" showInputMessage="1" showErrorMessage="1" sqref="H11 F4:F12 H4:H7 D4:D19" xr:uid="{DA19BCF6-9056-4828-992E-F53BEC26F342}">
      <formula1>"□,■"</formula1>
    </dataValidation>
  </dataValidations>
  <pageMargins left="0.39370078740157483" right="0.39370078740157483" top="0.78740157480314965" bottom="0.59055118110236227" header="0.39370078740157483" footer="0.39370078740157483"/>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E2591-CD24-4420-9D23-F6E350035F0C}">
  <sheetPr codeName="Sheet3">
    <pageSetUpPr fitToPage="1"/>
  </sheetPr>
  <dimension ref="B1:O95"/>
  <sheetViews>
    <sheetView showGridLines="0" view="pageBreakPreview" zoomScaleNormal="100" zoomScaleSheetLayoutView="100" workbookViewId="0">
      <selection activeCell="E4" sqref="E4:J4"/>
    </sheetView>
  </sheetViews>
  <sheetFormatPr defaultColWidth="9" defaultRowHeight="13.2" x14ac:dyDescent="0.45"/>
  <cols>
    <col min="1" max="1" width="3.19921875" style="1" customWidth="1"/>
    <col min="2" max="2" width="10.5" style="1" customWidth="1"/>
    <col min="3" max="3" width="3.5" style="1" customWidth="1"/>
    <col min="4" max="4" width="10.19921875" style="1" customWidth="1"/>
    <col min="5" max="5" width="17.09765625" style="1" customWidth="1"/>
    <col min="6" max="6" width="3.09765625" style="1" customWidth="1"/>
    <col min="7" max="10" width="23.19921875" style="1" customWidth="1"/>
    <col min="11" max="11" width="3.5" style="1" customWidth="1"/>
    <col min="12" max="12" width="9" style="1"/>
    <col min="13" max="13" width="9" style="1" customWidth="1"/>
    <col min="14" max="14" width="9" style="1"/>
    <col min="15" max="15" width="0" style="1" hidden="1" customWidth="1"/>
    <col min="16" max="16384" width="9" style="1"/>
  </cols>
  <sheetData>
    <row r="1" spans="2:10" x14ac:dyDescent="0.45">
      <c r="B1" s="1" t="s">
        <v>272</v>
      </c>
    </row>
    <row r="2" spans="2:10" ht="13.8" thickBot="1" x14ac:dyDescent="0.5"/>
    <row r="3" spans="2:10" ht="28.5" customHeight="1" x14ac:dyDescent="0.45">
      <c r="B3" s="214" t="s">
        <v>21</v>
      </c>
      <c r="C3" s="215"/>
      <c r="D3" s="215"/>
      <c r="E3" s="215"/>
      <c r="F3" s="215"/>
      <c r="G3" s="215"/>
      <c r="H3" s="215"/>
      <c r="I3" s="215"/>
      <c r="J3" s="216"/>
    </row>
    <row r="4" spans="2:10" ht="297.75" customHeight="1" x14ac:dyDescent="0.45">
      <c r="B4" s="194" t="s">
        <v>188</v>
      </c>
      <c r="C4" s="195"/>
      <c r="D4" s="195"/>
      <c r="E4" s="236"/>
      <c r="F4" s="236"/>
      <c r="G4" s="236"/>
      <c r="H4" s="236"/>
      <c r="I4" s="236"/>
      <c r="J4" s="237"/>
    </row>
    <row r="5" spans="2:10" ht="297.75" customHeight="1" x14ac:dyDescent="0.45">
      <c r="B5" s="194" t="s">
        <v>189</v>
      </c>
      <c r="C5" s="195"/>
      <c r="D5" s="195"/>
      <c r="E5" s="236"/>
      <c r="F5" s="236"/>
      <c r="G5" s="236"/>
      <c r="H5" s="236"/>
      <c r="I5" s="236"/>
      <c r="J5" s="237"/>
    </row>
    <row r="6" spans="2:10" ht="24.75" customHeight="1" x14ac:dyDescent="0.45">
      <c r="B6" s="29" t="s">
        <v>190</v>
      </c>
      <c r="C6" s="19"/>
      <c r="D6" s="19"/>
      <c r="E6" s="217"/>
      <c r="F6" s="218"/>
      <c r="G6" s="22" t="s">
        <v>50</v>
      </c>
      <c r="H6" s="22" t="s">
        <v>46</v>
      </c>
      <c r="I6" s="22" t="s">
        <v>47</v>
      </c>
      <c r="J6" s="24" t="s">
        <v>48</v>
      </c>
    </row>
    <row r="7" spans="2:10" ht="21" customHeight="1" x14ac:dyDescent="0.45">
      <c r="B7" s="28"/>
      <c r="C7" s="20"/>
      <c r="D7" s="20"/>
      <c r="E7" s="195" t="s">
        <v>126</v>
      </c>
      <c r="F7" s="195"/>
      <c r="G7" s="59"/>
      <c r="H7" s="60"/>
      <c r="I7" s="60"/>
      <c r="J7" s="61"/>
    </row>
    <row r="8" spans="2:10" ht="21" customHeight="1" x14ac:dyDescent="0.45">
      <c r="B8" s="28"/>
      <c r="C8" s="20"/>
      <c r="D8" s="20"/>
      <c r="E8" s="195" t="s">
        <v>49</v>
      </c>
      <c r="F8" s="4">
        <v>1</v>
      </c>
      <c r="G8" s="34" t="str">
        <f>IF($G$7="","取組リーダーの法人名と同様",$G$7)</f>
        <v>取組リーダーの法人名と同様</v>
      </c>
      <c r="H8" s="60"/>
      <c r="I8" s="60"/>
      <c r="J8" s="61"/>
    </row>
    <row r="9" spans="2:10" ht="21" customHeight="1" x14ac:dyDescent="0.45">
      <c r="B9" s="28"/>
      <c r="C9" s="20"/>
      <c r="D9" s="20"/>
      <c r="E9" s="195"/>
      <c r="F9" s="4">
        <v>2</v>
      </c>
      <c r="G9" s="34" t="str">
        <f>IF($G$7="","取組リーダーの法人名と同様",$G$7)</f>
        <v>取組リーダーの法人名と同様</v>
      </c>
      <c r="H9" s="60"/>
      <c r="I9" s="60"/>
      <c r="J9" s="61"/>
    </row>
    <row r="10" spans="2:10" ht="21" customHeight="1" x14ac:dyDescent="0.45">
      <c r="B10" s="28"/>
      <c r="C10" s="20"/>
      <c r="D10" s="20"/>
      <c r="E10" s="195"/>
      <c r="F10" s="4">
        <v>3</v>
      </c>
      <c r="G10" s="34" t="str">
        <f>IF($G$7="","取組リーダーの法人名と同様",$G$7)</f>
        <v>取組リーダーの法人名と同様</v>
      </c>
      <c r="H10" s="60"/>
      <c r="I10" s="60"/>
      <c r="J10" s="61"/>
    </row>
    <row r="11" spans="2:10" ht="21" customHeight="1" x14ac:dyDescent="0.45">
      <c r="B11" s="28"/>
      <c r="C11" s="20"/>
      <c r="D11" s="20"/>
      <c r="E11" s="195"/>
      <c r="F11" s="4">
        <v>4</v>
      </c>
      <c r="G11" s="34" t="str">
        <f>IF($G$7="","取組リーダーの法人名と同様",$G$7)</f>
        <v>取組リーダーの法人名と同様</v>
      </c>
      <c r="H11" s="60"/>
      <c r="I11" s="60"/>
      <c r="J11" s="61"/>
    </row>
    <row r="12" spans="2:10" ht="21" customHeight="1" x14ac:dyDescent="0.45">
      <c r="B12" s="28"/>
      <c r="C12" s="20"/>
      <c r="D12" s="20"/>
      <c r="E12" s="195"/>
      <c r="F12" s="4">
        <v>5</v>
      </c>
      <c r="G12" s="34" t="str">
        <f>IF($G$7="","取組リーダーの法人名と同様",$G$7)</f>
        <v>取組リーダーの法人名と同様</v>
      </c>
      <c r="H12" s="60"/>
      <c r="I12" s="60"/>
      <c r="J12" s="61"/>
    </row>
    <row r="13" spans="2:10" ht="21" customHeight="1" x14ac:dyDescent="0.45">
      <c r="B13" s="28"/>
      <c r="C13" s="20"/>
      <c r="D13" s="219" t="s">
        <v>200</v>
      </c>
      <c r="E13" s="217"/>
      <c r="F13" s="218"/>
      <c r="G13" s="223" t="s">
        <v>51</v>
      </c>
      <c r="H13" s="225" t="s">
        <v>52</v>
      </c>
      <c r="I13" s="226"/>
      <c r="J13" s="227"/>
    </row>
    <row r="14" spans="2:10" ht="21" customHeight="1" x14ac:dyDescent="0.45">
      <c r="B14" s="35"/>
      <c r="C14" s="21"/>
      <c r="D14" s="219"/>
      <c r="E14" s="221"/>
      <c r="F14" s="222"/>
      <c r="G14" s="224"/>
      <c r="H14" s="22" t="s">
        <v>53</v>
      </c>
      <c r="I14" s="23" t="s">
        <v>54</v>
      </c>
      <c r="J14" s="25"/>
    </row>
    <row r="15" spans="2:10" ht="21" customHeight="1" x14ac:dyDescent="0.45">
      <c r="B15" s="228"/>
      <c r="C15" s="229"/>
      <c r="D15" s="220"/>
      <c r="E15" s="139" t="s">
        <v>199</v>
      </c>
      <c r="F15" s="4">
        <v>1</v>
      </c>
      <c r="G15" s="37"/>
      <c r="H15" s="62" t="s">
        <v>229</v>
      </c>
      <c r="I15" s="172"/>
      <c r="J15" s="174"/>
    </row>
    <row r="16" spans="2:10" ht="21" customHeight="1" x14ac:dyDescent="0.45">
      <c r="B16" s="228"/>
      <c r="C16" s="229"/>
      <c r="D16" s="220"/>
      <c r="E16" s="141"/>
      <c r="F16" s="4">
        <v>2</v>
      </c>
      <c r="G16" s="37"/>
      <c r="H16" s="62" t="s">
        <v>229</v>
      </c>
      <c r="I16" s="172"/>
      <c r="J16" s="174"/>
    </row>
    <row r="17" spans="2:15" ht="21" customHeight="1" x14ac:dyDescent="0.45">
      <c r="B17" s="228"/>
      <c r="C17" s="229"/>
      <c r="D17" s="220"/>
      <c r="E17" s="141"/>
      <c r="F17" s="4">
        <v>3</v>
      </c>
      <c r="G17" s="37"/>
      <c r="H17" s="62" t="s">
        <v>229</v>
      </c>
      <c r="I17" s="172"/>
      <c r="J17" s="174"/>
    </row>
    <row r="18" spans="2:15" ht="21" customHeight="1" x14ac:dyDescent="0.45">
      <c r="B18" s="228"/>
      <c r="C18" s="229"/>
      <c r="D18" s="220"/>
      <c r="E18" s="141"/>
      <c r="F18" s="4">
        <v>4</v>
      </c>
      <c r="G18" s="37"/>
      <c r="H18" s="62" t="s">
        <v>229</v>
      </c>
      <c r="I18" s="172"/>
      <c r="J18" s="174"/>
    </row>
    <row r="19" spans="2:15" ht="21" customHeight="1" x14ac:dyDescent="0.45">
      <c r="B19" s="230"/>
      <c r="C19" s="221"/>
      <c r="D19" s="220"/>
      <c r="E19" s="171"/>
      <c r="F19" s="4">
        <v>5</v>
      </c>
      <c r="G19" s="37"/>
      <c r="H19" s="62" t="s">
        <v>229</v>
      </c>
      <c r="I19" s="172"/>
      <c r="J19" s="174"/>
    </row>
    <row r="20" spans="2:15" ht="123.75" customHeight="1" thickBot="1" x14ac:dyDescent="0.5">
      <c r="B20" s="231" t="s">
        <v>112</v>
      </c>
      <c r="C20" s="232"/>
      <c r="D20" s="232"/>
      <c r="E20" s="233"/>
      <c r="F20" s="234"/>
      <c r="G20" s="234"/>
      <c r="H20" s="234"/>
      <c r="I20" s="234"/>
      <c r="J20" s="235"/>
    </row>
    <row r="29" spans="2:15" x14ac:dyDescent="0.45">
      <c r="O29" s="1" t="s">
        <v>55</v>
      </c>
    </row>
    <row r="30" spans="2:15" x14ac:dyDescent="0.45">
      <c r="O30" s="1" t="s">
        <v>56</v>
      </c>
    </row>
    <row r="31" spans="2:15" x14ac:dyDescent="0.45">
      <c r="O31" s="1" t="s">
        <v>57</v>
      </c>
    </row>
    <row r="32" spans="2:15" x14ac:dyDescent="0.45">
      <c r="O32" s="1" t="s">
        <v>58</v>
      </c>
    </row>
    <row r="33" spans="15:15" x14ac:dyDescent="0.45">
      <c r="O33" s="1" t="s">
        <v>59</v>
      </c>
    </row>
    <row r="34" spans="15:15" x14ac:dyDescent="0.45">
      <c r="O34" s="1" t="s">
        <v>60</v>
      </c>
    </row>
    <row r="35" spans="15:15" x14ac:dyDescent="0.45">
      <c r="O35" s="1" t="s">
        <v>61</v>
      </c>
    </row>
    <row r="36" spans="15:15" x14ac:dyDescent="0.45">
      <c r="O36" s="1" t="s">
        <v>62</v>
      </c>
    </row>
    <row r="37" spans="15:15" x14ac:dyDescent="0.45">
      <c r="O37" s="1" t="s">
        <v>63</v>
      </c>
    </row>
    <row r="38" spans="15:15" x14ac:dyDescent="0.45">
      <c r="O38" s="1" t="s">
        <v>64</v>
      </c>
    </row>
    <row r="39" spans="15:15" x14ac:dyDescent="0.45">
      <c r="O39" s="1" t="s">
        <v>65</v>
      </c>
    </row>
    <row r="40" spans="15:15" x14ac:dyDescent="0.45">
      <c r="O40" s="1" t="s">
        <v>66</v>
      </c>
    </row>
    <row r="41" spans="15:15" x14ac:dyDescent="0.45">
      <c r="O41" s="1" t="s">
        <v>67</v>
      </c>
    </row>
    <row r="42" spans="15:15" x14ac:dyDescent="0.45">
      <c r="O42" s="1" t="s">
        <v>68</v>
      </c>
    </row>
    <row r="43" spans="15:15" x14ac:dyDescent="0.45">
      <c r="O43" s="1" t="s">
        <v>69</v>
      </c>
    </row>
    <row r="44" spans="15:15" x14ac:dyDescent="0.45">
      <c r="O44" s="1" t="s">
        <v>70</v>
      </c>
    </row>
    <row r="45" spans="15:15" x14ac:dyDescent="0.45">
      <c r="O45" s="1" t="s">
        <v>71</v>
      </c>
    </row>
    <row r="46" spans="15:15" x14ac:dyDescent="0.45">
      <c r="O46" s="1" t="s">
        <v>72</v>
      </c>
    </row>
    <row r="47" spans="15:15" x14ac:dyDescent="0.45">
      <c r="O47" s="1" t="s">
        <v>73</v>
      </c>
    </row>
    <row r="48" spans="15:15" x14ac:dyDescent="0.45">
      <c r="O48" s="1" t="s">
        <v>74</v>
      </c>
    </row>
    <row r="49" spans="13:15" x14ac:dyDescent="0.45">
      <c r="O49" s="1" t="s">
        <v>75</v>
      </c>
    </row>
    <row r="50" spans="13:15" x14ac:dyDescent="0.45">
      <c r="O50" s="1" t="s">
        <v>76</v>
      </c>
    </row>
    <row r="51" spans="13:15" x14ac:dyDescent="0.45">
      <c r="O51" s="1" t="s">
        <v>77</v>
      </c>
    </row>
    <row r="52" spans="13:15" x14ac:dyDescent="0.45">
      <c r="O52" s="1" t="s">
        <v>78</v>
      </c>
    </row>
    <row r="53" spans="13:15" x14ac:dyDescent="0.45">
      <c r="O53" s="1" t="s">
        <v>79</v>
      </c>
    </row>
    <row r="54" spans="13:15" x14ac:dyDescent="0.45">
      <c r="M54" s="3"/>
      <c r="O54" s="1" t="s">
        <v>80</v>
      </c>
    </row>
    <row r="55" spans="13:15" x14ac:dyDescent="0.45">
      <c r="M55" s="3"/>
      <c r="O55" s="1" t="s">
        <v>81</v>
      </c>
    </row>
    <row r="56" spans="13:15" x14ac:dyDescent="0.45">
      <c r="O56" s="1" t="s">
        <v>82</v>
      </c>
    </row>
    <row r="57" spans="13:15" x14ac:dyDescent="0.45">
      <c r="O57" s="1" t="s">
        <v>83</v>
      </c>
    </row>
    <row r="58" spans="13:15" x14ac:dyDescent="0.45">
      <c r="O58" s="1" t="s">
        <v>84</v>
      </c>
    </row>
    <row r="59" spans="13:15" x14ac:dyDescent="0.45">
      <c r="O59" s="1" t="s">
        <v>85</v>
      </c>
    </row>
    <row r="60" spans="13:15" x14ac:dyDescent="0.45">
      <c r="O60" s="1" t="s">
        <v>86</v>
      </c>
    </row>
    <row r="61" spans="13:15" x14ac:dyDescent="0.45">
      <c r="O61" s="1" t="s">
        <v>87</v>
      </c>
    </row>
    <row r="62" spans="13:15" x14ac:dyDescent="0.45">
      <c r="O62" s="1" t="s">
        <v>88</v>
      </c>
    </row>
    <row r="63" spans="13:15" x14ac:dyDescent="0.45">
      <c r="O63" s="1" t="s">
        <v>89</v>
      </c>
    </row>
    <row r="64" spans="13:15" x14ac:dyDescent="0.45">
      <c r="O64" s="1" t="s">
        <v>90</v>
      </c>
    </row>
    <row r="65" spans="15:15" x14ac:dyDescent="0.45">
      <c r="O65" s="1" t="s">
        <v>91</v>
      </c>
    </row>
    <row r="66" spans="15:15" x14ac:dyDescent="0.45">
      <c r="O66" s="1" t="s">
        <v>92</v>
      </c>
    </row>
    <row r="67" spans="15:15" x14ac:dyDescent="0.45">
      <c r="O67" s="1" t="s">
        <v>93</v>
      </c>
    </row>
    <row r="68" spans="15:15" x14ac:dyDescent="0.45">
      <c r="O68" s="1" t="s">
        <v>94</v>
      </c>
    </row>
    <row r="69" spans="15:15" x14ac:dyDescent="0.45">
      <c r="O69" s="1" t="s">
        <v>95</v>
      </c>
    </row>
    <row r="70" spans="15:15" x14ac:dyDescent="0.45">
      <c r="O70" s="1" t="s">
        <v>96</v>
      </c>
    </row>
    <row r="71" spans="15:15" x14ac:dyDescent="0.45">
      <c r="O71" s="1" t="s">
        <v>97</v>
      </c>
    </row>
    <row r="72" spans="15:15" x14ac:dyDescent="0.45">
      <c r="O72" s="1" t="s">
        <v>98</v>
      </c>
    </row>
    <row r="73" spans="15:15" x14ac:dyDescent="0.45">
      <c r="O73" s="1" t="s">
        <v>99</v>
      </c>
    </row>
    <row r="74" spans="15:15" x14ac:dyDescent="0.45">
      <c r="O74" s="1" t="s">
        <v>100</v>
      </c>
    </row>
    <row r="75" spans="15:15" x14ac:dyDescent="0.45">
      <c r="O75" s="1" t="s">
        <v>101</v>
      </c>
    </row>
    <row r="76" spans="15:15" x14ac:dyDescent="0.45">
      <c r="O76" s="1" t="s">
        <v>229</v>
      </c>
    </row>
    <row r="93" spans="13:13" x14ac:dyDescent="0.45">
      <c r="M93" s="1" t="s">
        <v>16</v>
      </c>
    </row>
    <row r="95" spans="13:13" x14ac:dyDescent="0.45">
      <c r="M95" s="1" t="s">
        <v>17</v>
      </c>
    </row>
  </sheetData>
  <sheetProtection algorithmName="SHA-512" hashValue="7e6jqT0qGx1hqfHCvEGuXPxYIQn3HyvIf8HCxFJDV3qtaeu8ccp15RvuNxNbiKhZ/ea0OQdqe1d8xL8uOP/fHg==" saltValue="H8aORIjqfQF4oPTHsqHxGg==" spinCount="100000" sheet="1" formatCells="0" formatColumns="0" formatRows="0" selectLockedCells="1"/>
  <mergeCells count="21">
    <mergeCell ref="B20:D20"/>
    <mergeCell ref="E20:J20"/>
    <mergeCell ref="B4:D4"/>
    <mergeCell ref="E4:J4"/>
    <mergeCell ref="B5:D5"/>
    <mergeCell ref="E5:J5"/>
    <mergeCell ref="I19:J19"/>
    <mergeCell ref="E15:E19"/>
    <mergeCell ref="I15:J15"/>
    <mergeCell ref="I17:J17"/>
    <mergeCell ref="B3:J3"/>
    <mergeCell ref="E6:F6"/>
    <mergeCell ref="E7:F7"/>
    <mergeCell ref="E8:E12"/>
    <mergeCell ref="D13:D19"/>
    <mergeCell ref="E13:F14"/>
    <mergeCell ref="G13:G14"/>
    <mergeCell ref="H13:J13"/>
    <mergeCell ref="B15:C19"/>
    <mergeCell ref="I18:J18"/>
    <mergeCell ref="I16:J16"/>
  </mergeCells>
  <phoneticPr fontId="1"/>
  <dataValidations count="1">
    <dataValidation type="list" allowBlank="1" showInputMessage="1" showErrorMessage="1" sqref="H15:H19" xr:uid="{486824EC-87FA-4DE9-9718-B41589C93BFD}">
      <formula1>$O$29:$O$76</formula1>
    </dataValidation>
  </dataValidations>
  <pageMargins left="0.39370078740157483" right="0.39370078740157483" top="0.78740157480314965" bottom="0.59055118110236227" header="0.39370078740157483" footer="0.3937007874015748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CF930-C571-4209-9340-A0F8486D0557}">
  <sheetPr codeName="Sheet4">
    <pageSetUpPr fitToPage="1"/>
  </sheetPr>
  <dimension ref="B1:H81"/>
  <sheetViews>
    <sheetView showGridLines="0" view="pageBreakPreview" zoomScaleNormal="100" zoomScaleSheetLayoutView="100" workbookViewId="0">
      <selection activeCell="E4" sqref="E4"/>
    </sheetView>
  </sheetViews>
  <sheetFormatPr defaultColWidth="9" defaultRowHeight="13.2" x14ac:dyDescent="0.45"/>
  <cols>
    <col min="1" max="1" width="3.19921875" style="1" customWidth="1"/>
    <col min="2" max="2" width="10.5" style="1" customWidth="1"/>
    <col min="3" max="3" width="3.5" style="1" customWidth="1"/>
    <col min="4" max="4" width="10.19921875" style="1" customWidth="1"/>
    <col min="5" max="5" width="87.3984375" style="1" customWidth="1"/>
    <col min="6" max="6" width="3.5" style="1" customWidth="1"/>
    <col min="7" max="7" width="9" style="1"/>
    <col min="8" max="8" width="9" style="1" customWidth="1"/>
    <col min="9" max="16384" width="9" style="1"/>
  </cols>
  <sheetData>
    <row r="1" spans="2:5" x14ac:dyDescent="0.45">
      <c r="B1" s="1" t="s">
        <v>274</v>
      </c>
    </row>
    <row r="2" spans="2:5" ht="13.8" thickBot="1" x14ac:dyDescent="0.5"/>
    <row r="3" spans="2:5" ht="28.5" customHeight="1" x14ac:dyDescent="0.45">
      <c r="B3" s="214" t="s">
        <v>22</v>
      </c>
      <c r="C3" s="215"/>
      <c r="D3" s="215"/>
      <c r="E3" s="216"/>
    </row>
    <row r="4" spans="2:5" ht="116.25" customHeight="1" x14ac:dyDescent="0.45">
      <c r="B4" s="138" t="s">
        <v>109</v>
      </c>
      <c r="C4" s="26" t="s">
        <v>23</v>
      </c>
      <c r="D4" s="18"/>
      <c r="E4" s="63"/>
    </row>
    <row r="5" spans="2:5" ht="116.25" customHeight="1" x14ac:dyDescent="0.45">
      <c r="B5" s="140"/>
      <c r="C5" s="26" t="s">
        <v>24</v>
      </c>
      <c r="D5" s="18"/>
      <c r="E5" s="63"/>
    </row>
    <row r="6" spans="2:5" ht="116.25" customHeight="1" thickBot="1" x14ac:dyDescent="0.5">
      <c r="B6" s="142"/>
      <c r="C6" s="27" t="s">
        <v>25</v>
      </c>
      <c r="D6" s="13"/>
      <c r="E6" s="58"/>
    </row>
    <row r="40" spans="8:8" x14ac:dyDescent="0.45">
      <c r="H40" s="3"/>
    </row>
    <row r="41" spans="8:8" x14ac:dyDescent="0.45">
      <c r="H41" s="3"/>
    </row>
    <row r="79" spans="8:8" x14ac:dyDescent="0.45">
      <c r="H79" s="1" t="s">
        <v>16</v>
      </c>
    </row>
    <row r="81" spans="8:8" x14ac:dyDescent="0.45">
      <c r="H81" s="1" t="s">
        <v>17</v>
      </c>
    </row>
  </sheetData>
  <sheetProtection algorithmName="SHA-512" hashValue="uuWhanUp8Z0vvz1LjCIgzFe1bK6Cn6sVSYSQZP9eGdT6+D+eu906n7qUKg4ikAE38g+C0CPN8rgJQMtbFyDoJg==" saltValue="wUXWuY6iPGIMyc4VTgPDIw==" spinCount="100000" sheet="1" formatCells="0" formatColumns="0" formatRows="0" selectLockedCells="1"/>
  <mergeCells count="2">
    <mergeCell ref="B3:E3"/>
    <mergeCell ref="B4:B6"/>
  </mergeCells>
  <phoneticPr fontId="1"/>
  <pageMargins left="0.39370078740157483" right="0.39370078740157483" top="0.78740157480314965" bottom="0.59055118110236227" header="0.39370078740157483" footer="0.39370078740157483"/>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21B75-5543-4188-BA1B-A4BAFE4BB985}">
  <sheetPr codeName="Sheet5">
    <pageSetUpPr fitToPage="1"/>
  </sheetPr>
  <dimension ref="B1:P103"/>
  <sheetViews>
    <sheetView showGridLines="0" view="pageBreakPreview" zoomScaleNormal="100" zoomScaleSheetLayoutView="100" workbookViewId="0">
      <selection activeCell="D16" sqref="D16:I16"/>
    </sheetView>
  </sheetViews>
  <sheetFormatPr defaultColWidth="9" defaultRowHeight="13.2" x14ac:dyDescent="0.45"/>
  <cols>
    <col min="1" max="1" width="3.19921875" style="64" customWidth="1"/>
    <col min="2" max="2" width="16.59765625" style="64" customWidth="1"/>
    <col min="3" max="3" width="10.3984375" style="64" customWidth="1"/>
    <col min="4" max="4" width="19.5" style="64" customWidth="1"/>
    <col min="5" max="9" width="13.69921875" style="64" customWidth="1"/>
    <col min="10" max="10" width="5.09765625" style="64" customWidth="1"/>
    <col min="11" max="15" width="9" style="64"/>
    <col min="16" max="16" width="9" style="64" hidden="1" customWidth="1"/>
    <col min="17" max="16384" width="9" style="64"/>
  </cols>
  <sheetData>
    <row r="1" spans="2:9" x14ac:dyDescent="0.45">
      <c r="B1" s="64" t="s">
        <v>275</v>
      </c>
    </row>
    <row r="2" spans="2:9" ht="13.8" thickBot="1" x14ac:dyDescent="0.5"/>
    <row r="3" spans="2:9" ht="28.5" customHeight="1" x14ac:dyDescent="0.45">
      <c r="B3" s="240" t="s">
        <v>167</v>
      </c>
      <c r="C3" s="241"/>
      <c r="D3" s="241"/>
      <c r="E3" s="241"/>
      <c r="F3" s="241"/>
      <c r="G3" s="241"/>
      <c r="H3" s="241"/>
      <c r="I3" s="242"/>
    </row>
    <row r="4" spans="2:9" ht="28.5" customHeight="1" x14ac:dyDescent="0.45">
      <c r="B4" s="243" t="s">
        <v>168</v>
      </c>
      <c r="C4" s="244"/>
      <c r="D4" s="191"/>
      <c r="E4" s="192"/>
      <c r="F4" s="192"/>
      <c r="G4" s="192"/>
      <c r="H4" s="192"/>
      <c r="I4" s="193"/>
    </row>
    <row r="5" spans="2:9" ht="18" customHeight="1" x14ac:dyDescent="0.45">
      <c r="B5" s="238" t="s">
        <v>50</v>
      </c>
      <c r="C5" s="65" t="s">
        <v>127</v>
      </c>
      <c r="D5" s="245"/>
      <c r="E5" s="246"/>
      <c r="F5" s="246"/>
      <c r="G5" s="246"/>
      <c r="H5" s="246"/>
      <c r="I5" s="247"/>
    </row>
    <row r="6" spans="2:9" ht="18" customHeight="1" x14ac:dyDescent="0.45">
      <c r="B6" s="238"/>
      <c r="C6" s="66"/>
      <c r="D6" s="248"/>
      <c r="E6" s="249"/>
      <c r="F6" s="249"/>
      <c r="G6" s="249"/>
      <c r="H6" s="249"/>
      <c r="I6" s="250"/>
    </row>
    <row r="7" spans="2:9" ht="18" customHeight="1" x14ac:dyDescent="0.45">
      <c r="B7" s="238" t="s">
        <v>128</v>
      </c>
      <c r="C7" s="239"/>
      <c r="D7" s="191"/>
      <c r="E7" s="192"/>
      <c r="F7" s="192"/>
      <c r="G7" s="192"/>
      <c r="H7" s="192"/>
      <c r="I7" s="193"/>
    </row>
    <row r="8" spans="2:9" ht="18" customHeight="1" x14ac:dyDescent="0.45">
      <c r="B8" s="243" t="s">
        <v>129</v>
      </c>
      <c r="C8" s="244"/>
      <c r="D8" s="191"/>
      <c r="E8" s="192"/>
      <c r="F8" s="192"/>
      <c r="G8" s="192"/>
      <c r="H8" s="192"/>
      <c r="I8" s="193"/>
    </row>
    <row r="9" spans="2:9" ht="18" customHeight="1" x14ac:dyDescent="0.45">
      <c r="B9" s="67" t="s">
        <v>130</v>
      </c>
      <c r="C9" s="68"/>
      <c r="D9" s="36"/>
      <c r="E9" s="69" t="s">
        <v>131</v>
      </c>
      <c r="F9" s="70"/>
      <c r="G9" s="191"/>
      <c r="H9" s="192"/>
      <c r="I9" s="193"/>
    </row>
    <row r="10" spans="2:9" ht="18" customHeight="1" x14ac:dyDescent="0.45">
      <c r="B10" s="238" t="s">
        <v>132</v>
      </c>
      <c r="C10" s="239"/>
      <c r="D10" s="37"/>
      <c r="E10" s="71" t="s">
        <v>133</v>
      </c>
      <c r="F10" s="37"/>
      <c r="G10" s="72" t="s">
        <v>134</v>
      </c>
      <c r="H10" s="71"/>
      <c r="I10" s="73"/>
    </row>
    <row r="11" spans="2:9" ht="18" customHeight="1" x14ac:dyDescent="0.45">
      <c r="B11" s="238" t="s">
        <v>135</v>
      </c>
      <c r="C11" s="239"/>
      <c r="D11" s="251"/>
      <c r="E11" s="192"/>
      <c r="F11" s="192"/>
      <c r="G11" s="192"/>
      <c r="H11" s="192"/>
      <c r="I11" s="193"/>
    </row>
    <row r="12" spans="2:9" ht="18" customHeight="1" x14ac:dyDescent="0.45">
      <c r="B12" s="238" t="s">
        <v>136</v>
      </c>
      <c r="C12" s="74" t="s">
        <v>137</v>
      </c>
      <c r="D12" s="252"/>
      <c r="E12" s="253"/>
      <c r="F12" s="253"/>
      <c r="G12" s="253"/>
      <c r="H12" s="253"/>
      <c r="I12" s="254"/>
    </row>
    <row r="13" spans="2:9" ht="18" customHeight="1" x14ac:dyDescent="0.45">
      <c r="B13" s="238"/>
      <c r="C13" s="75"/>
      <c r="D13" s="248"/>
      <c r="E13" s="249"/>
      <c r="F13" s="249"/>
      <c r="G13" s="249"/>
      <c r="H13" s="249"/>
      <c r="I13" s="250"/>
    </row>
    <row r="14" spans="2:9" ht="18" customHeight="1" x14ac:dyDescent="0.45">
      <c r="B14" s="76" t="s">
        <v>138</v>
      </c>
      <c r="C14" s="77"/>
      <c r="D14" s="255"/>
      <c r="E14" s="256"/>
      <c r="F14" s="256"/>
      <c r="G14" s="256"/>
      <c r="H14" s="256"/>
      <c r="I14" s="257"/>
    </row>
    <row r="15" spans="2:9" ht="18" customHeight="1" x14ac:dyDescent="0.45">
      <c r="B15" s="238" t="s">
        <v>139</v>
      </c>
      <c r="C15" s="65" t="s">
        <v>127</v>
      </c>
      <c r="D15" s="245"/>
      <c r="E15" s="246"/>
      <c r="F15" s="246"/>
      <c r="G15" s="246"/>
      <c r="H15" s="246"/>
      <c r="I15" s="247"/>
    </row>
    <row r="16" spans="2:9" ht="18" customHeight="1" x14ac:dyDescent="0.45">
      <c r="B16" s="238"/>
      <c r="C16" s="66"/>
      <c r="D16" s="248"/>
      <c r="E16" s="249"/>
      <c r="F16" s="249"/>
      <c r="G16" s="249"/>
      <c r="H16" s="249"/>
      <c r="I16" s="250"/>
    </row>
    <row r="17" spans="2:16" ht="18" customHeight="1" x14ac:dyDescent="0.45">
      <c r="B17" s="238" t="s">
        <v>140</v>
      </c>
      <c r="C17" s="239"/>
      <c r="D17" s="191"/>
      <c r="E17" s="192"/>
      <c r="F17" s="192"/>
      <c r="G17" s="192"/>
      <c r="H17" s="192"/>
      <c r="I17" s="193"/>
    </row>
    <row r="18" spans="2:16" ht="18" customHeight="1" x14ac:dyDescent="0.45">
      <c r="B18" s="238" t="s">
        <v>141</v>
      </c>
      <c r="C18" s="65" t="s">
        <v>127</v>
      </c>
      <c r="D18" s="245"/>
      <c r="E18" s="246"/>
      <c r="F18" s="246"/>
      <c r="G18" s="246"/>
      <c r="H18" s="246"/>
      <c r="I18" s="247"/>
    </row>
    <row r="19" spans="2:16" ht="18" customHeight="1" x14ac:dyDescent="0.45">
      <c r="B19" s="238"/>
      <c r="C19" s="66"/>
      <c r="D19" s="248"/>
      <c r="E19" s="249"/>
      <c r="F19" s="249"/>
      <c r="G19" s="249"/>
      <c r="H19" s="249"/>
      <c r="I19" s="250"/>
    </row>
    <row r="20" spans="2:16" ht="18" customHeight="1" x14ac:dyDescent="0.45">
      <c r="B20" s="238" t="s">
        <v>142</v>
      </c>
      <c r="C20" s="239"/>
      <c r="D20" s="255"/>
      <c r="E20" s="256"/>
      <c r="F20" s="256"/>
      <c r="G20" s="256"/>
      <c r="H20" s="256"/>
      <c r="I20" s="257"/>
    </row>
    <row r="21" spans="2:16" ht="18" customHeight="1" x14ac:dyDescent="0.45">
      <c r="B21" s="238" t="s">
        <v>143</v>
      </c>
      <c r="C21" s="239"/>
      <c r="D21" s="251"/>
      <c r="E21" s="192"/>
      <c r="F21" s="192"/>
      <c r="G21" s="192"/>
      <c r="H21" s="192"/>
      <c r="I21" s="193"/>
    </row>
    <row r="22" spans="2:16" ht="18" customHeight="1" x14ac:dyDescent="0.45">
      <c r="B22" s="238" t="s">
        <v>171</v>
      </c>
      <c r="C22" s="239"/>
      <c r="D22" s="191"/>
      <c r="E22" s="192"/>
      <c r="F22" s="192"/>
      <c r="G22" s="192"/>
      <c r="H22" s="192"/>
      <c r="I22" s="193"/>
    </row>
    <row r="23" spans="2:16" ht="72.75" customHeight="1" x14ac:dyDescent="0.45">
      <c r="B23" s="238" t="s">
        <v>172</v>
      </c>
      <c r="C23" s="239"/>
      <c r="D23" s="172"/>
      <c r="E23" s="192"/>
      <c r="F23" s="192"/>
      <c r="G23" s="192"/>
      <c r="H23" s="192"/>
      <c r="I23" s="193"/>
    </row>
    <row r="24" spans="2:16" ht="69.75" customHeight="1" x14ac:dyDescent="0.45">
      <c r="B24" s="238" t="s">
        <v>173</v>
      </c>
      <c r="C24" s="239"/>
      <c r="D24" s="172"/>
      <c r="E24" s="192"/>
      <c r="F24" s="192"/>
      <c r="G24" s="192"/>
      <c r="H24" s="192"/>
      <c r="I24" s="193"/>
    </row>
    <row r="25" spans="2:16" ht="45" customHeight="1" x14ac:dyDescent="0.45">
      <c r="B25" s="76" t="s">
        <v>225</v>
      </c>
      <c r="C25" s="77"/>
      <c r="D25" s="36"/>
      <c r="E25" s="78" t="s">
        <v>226</v>
      </c>
      <c r="F25" s="261"/>
      <c r="G25" s="262"/>
      <c r="H25" s="262"/>
      <c r="I25" s="263"/>
    </row>
    <row r="26" spans="2:16" ht="45" customHeight="1" x14ac:dyDescent="0.45">
      <c r="B26" s="76" t="s">
        <v>204</v>
      </c>
      <c r="C26" s="77"/>
      <c r="D26" s="36"/>
      <c r="E26" s="78" t="s">
        <v>205</v>
      </c>
      <c r="F26" s="261"/>
      <c r="G26" s="262"/>
      <c r="H26" s="262"/>
      <c r="I26" s="263"/>
    </row>
    <row r="27" spans="2:16" ht="33.75" customHeight="1" thickBot="1" x14ac:dyDescent="0.5">
      <c r="B27" s="258" t="s">
        <v>209</v>
      </c>
      <c r="C27" s="259"/>
      <c r="D27" s="259"/>
      <c r="E27" s="259"/>
      <c r="F27" s="259"/>
      <c r="G27" s="259"/>
      <c r="H27" s="259"/>
      <c r="I27" s="260"/>
    </row>
    <row r="31" spans="2:16" x14ac:dyDescent="0.45">
      <c r="P31" s="64" t="s">
        <v>169</v>
      </c>
    </row>
    <row r="32" spans="2:16" x14ac:dyDescent="0.45">
      <c r="P32" s="64" t="s">
        <v>170</v>
      </c>
    </row>
    <row r="33" spans="16:16" x14ac:dyDescent="0.45">
      <c r="P33" s="64" t="s">
        <v>191</v>
      </c>
    </row>
    <row r="34" spans="16:16" x14ac:dyDescent="0.45">
      <c r="P34" s="64" t="s">
        <v>192</v>
      </c>
    </row>
    <row r="36" spans="16:16" x14ac:dyDescent="0.45">
      <c r="P36" s="64" t="s">
        <v>144</v>
      </c>
    </row>
    <row r="37" spans="16:16" x14ac:dyDescent="0.45">
      <c r="P37" s="64" t="s">
        <v>145</v>
      </c>
    </row>
    <row r="38" spans="16:16" x14ac:dyDescent="0.45">
      <c r="P38" s="64" t="s">
        <v>146</v>
      </c>
    </row>
    <row r="39" spans="16:16" x14ac:dyDescent="0.45">
      <c r="P39" s="64" t="s">
        <v>147</v>
      </c>
    </row>
    <row r="42" spans="16:16" x14ac:dyDescent="0.45">
      <c r="P42" s="64" t="s">
        <v>148</v>
      </c>
    </row>
    <row r="43" spans="16:16" x14ac:dyDescent="0.45">
      <c r="P43" s="64" t="s">
        <v>149</v>
      </c>
    </row>
    <row r="44" spans="16:16" x14ac:dyDescent="0.45">
      <c r="P44" s="64" t="s">
        <v>150</v>
      </c>
    </row>
    <row r="45" spans="16:16" x14ac:dyDescent="0.45">
      <c r="P45" s="64" t="s">
        <v>151</v>
      </c>
    </row>
    <row r="46" spans="16:16" x14ac:dyDescent="0.45">
      <c r="P46" s="64" t="s">
        <v>152</v>
      </c>
    </row>
    <row r="47" spans="16:16" x14ac:dyDescent="0.45">
      <c r="P47" s="64" t="s">
        <v>153</v>
      </c>
    </row>
    <row r="48" spans="16:16" x14ac:dyDescent="0.45">
      <c r="P48" s="64" t="s">
        <v>154</v>
      </c>
    </row>
    <row r="49" spans="16:16" x14ac:dyDescent="0.45">
      <c r="P49" s="64" t="s">
        <v>155</v>
      </c>
    </row>
    <row r="50" spans="16:16" x14ac:dyDescent="0.45">
      <c r="P50" s="64" t="s">
        <v>156</v>
      </c>
    </row>
    <row r="51" spans="16:16" x14ac:dyDescent="0.45">
      <c r="P51" s="64" t="s">
        <v>157</v>
      </c>
    </row>
    <row r="52" spans="16:16" x14ac:dyDescent="0.45">
      <c r="P52" s="64" t="s">
        <v>158</v>
      </c>
    </row>
    <row r="53" spans="16:16" x14ac:dyDescent="0.45">
      <c r="P53" s="64" t="s">
        <v>159</v>
      </c>
    </row>
    <row r="54" spans="16:16" x14ac:dyDescent="0.45">
      <c r="P54" s="64" t="s">
        <v>160</v>
      </c>
    </row>
    <row r="55" spans="16:16" x14ac:dyDescent="0.45">
      <c r="P55" s="64" t="s">
        <v>161</v>
      </c>
    </row>
    <row r="56" spans="16:16" x14ac:dyDescent="0.45">
      <c r="P56" s="64" t="s">
        <v>162</v>
      </c>
    </row>
    <row r="57" spans="16:16" x14ac:dyDescent="0.45">
      <c r="P57" s="64" t="s">
        <v>163</v>
      </c>
    </row>
    <row r="58" spans="16:16" x14ac:dyDescent="0.45">
      <c r="P58" s="64" t="s">
        <v>164</v>
      </c>
    </row>
    <row r="59" spans="16:16" x14ac:dyDescent="0.45">
      <c r="P59" s="64" t="s">
        <v>165</v>
      </c>
    </row>
    <row r="60" spans="16:16" x14ac:dyDescent="0.45">
      <c r="P60" s="64" t="s">
        <v>166</v>
      </c>
    </row>
    <row r="101" spans="16:16" x14ac:dyDescent="0.45">
      <c r="P101" s="64" t="s">
        <v>16</v>
      </c>
    </row>
    <row r="103" spans="16:16" x14ac:dyDescent="0.45">
      <c r="P103" s="64" t="s">
        <v>17</v>
      </c>
    </row>
  </sheetData>
  <sheetProtection algorithmName="SHA-512" hashValue="3MBx1Z2UpEEEZUU5Z6LcvG9jsHF3JmxcnES1LB41CU7yDtg56LUQOkfa3JBBhS131RVm3pVXUo0Xe5QlYmlOvw==" saltValue="KMF7i+PxjnFJWvO+rQ+4QQ==" spinCount="100000" sheet="1" formatCells="0" selectLockedCells="1"/>
  <mergeCells count="39">
    <mergeCell ref="B27:I27"/>
    <mergeCell ref="B20:C20"/>
    <mergeCell ref="D20:I20"/>
    <mergeCell ref="B21:C21"/>
    <mergeCell ref="D21:I21"/>
    <mergeCell ref="B24:C24"/>
    <mergeCell ref="D24:I24"/>
    <mergeCell ref="B22:C22"/>
    <mergeCell ref="D22:I22"/>
    <mergeCell ref="B23:C23"/>
    <mergeCell ref="D23:I23"/>
    <mergeCell ref="F26:I26"/>
    <mergeCell ref="F25:I25"/>
    <mergeCell ref="B18:B19"/>
    <mergeCell ref="D18:I18"/>
    <mergeCell ref="D19:I19"/>
    <mergeCell ref="B11:C11"/>
    <mergeCell ref="D11:I11"/>
    <mergeCell ref="B12:B13"/>
    <mergeCell ref="D12:I12"/>
    <mergeCell ref="D13:I13"/>
    <mergeCell ref="D14:I14"/>
    <mergeCell ref="B15:B16"/>
    <mergeCell ref="D15:I15"/>
    <mergeCell ref="D16:I16"/>
    <mergeCell ref="B17:C17"/>
    <mergeCell ref="D17:I17"/>
    <mergeCell ref="B10:C10"/>
    <mergeCell ref="B3:I3"/>
    <mergeCell ref="B4:C4"/>
    <mergeCell ref="D4:I4"/>
    <mergeCell ref="B5:B6"/>
    <mergeCell ref="D5:I5"/>
    <mergeCell ref="D6:I6"/>
    <mergeCell ref="B7:C7"/>
    <mergeCell ref="D7:I7"/>
    <mergeCell ref="B8:C8"/>
    <mergeCell ref="D8:I8"/>
    <mergeCell ref="G9:I9"/>
  </mergeCells>
  <phoneticPr fontId="1"/>
  <dataValidations count="4">
    <dataValidation type="list" allowBlank="1" showInputMessage="1" showErrorMessage="1" sqref="D9 D25:D26" xr:uid="{426A7B79-9304-4F9A-BD09-B89EA2593420}">
      <formula1>"有, 無"</formula1>
    </dataValidation>
    <dataValidation type="list" allowBlank="1" showInputMessage="1" showErrorMessage="1" sqref="D8" xr:uid="{88126922-288F-4A40-91E1-F0DC50652EFC}">
      <formula1>$P$42:$P$60</formula1>
    </dataValidation>
    <dataValidation type="list" allowBlank="1" showInputMessage="1" showErrorMessage="1" sqref="D7" xr:uid="{C7A32BE8-7577-4C6F-BEDF-B00244CADE6D}">
      <formula1>$P$36:$P$39</formula1>
    </dataValidation>
    <dataValidation type="list" allowBlank="1" showInputMessage="1" showErrorMessage="1" sqref="D4:I4" xr:uid="{AC2A85E7-531A-46AD-8CC6-F836D35D48BF}">
      <formula1>$P$31:$P$34</formula1>
    </dataValidation>
  </dataValidations>
  <pageMargins left="0.39370078740157483" right="0.39370078740157483" top="0.78740157480314965" bottom="0.59055118110236227" header="0.39370078740157483" footer="0.39370078740157483"/>
  <pageSetup paperSize="9" scale="7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FEE44-12F1-4E2D-9BB7-D0E12ECAD9F4}">
  <sheetPr codeName="Sheet6">
    <pageSetUpPr fitToPage="1"/>
  </sheetPr>
  <dimension ref="B1:J87"/>
  <sheetViews>
    <sheetView showGridLines="0" view="pageBreakPreview" zoomScaleNormal="100" zoomScaleSheetLayoutView="100" workbookViewId="0">
      <selection activeCell="D16" sqref="D16:I16"/>
    </sheetView>
  </sheetViews>
  <sheetFormatPr defaultColWidth="9" defaultRowHeight="13.2" x14ac:dyDescent="0.45"/>
  <cols>
    <col min="1" max="1" width="3.19921875" style="64" customWidth="1"/>
    <col min="2" max="2" width="25" style="64" customWidth="1"/>
    <col min="3" max="3" width="22.8984375" style="64" customWidth="1"/>
    <col min="4" max="4" width="20.59765625" style="64" customWidth="1"/>
    <col min="5" max="5" width="3.59765625" style="64" customWidth="1"/>
    <col min="6" max="9" width="11.5" style="64" customWidth="1"/>
    <col min="10" max="10" width="9" style="64" customWidth="1"/>
    <col min="11" max="16384" width="9" style="64"/>
  </cols>
  <sheetData>
    <row r="1" spans="2:5" x14ac:dyDescent="0.45">
      <c r="B1" s="64" t="s">
        <v>276</v>
      </c>
    </row>
    <row r="2" spans="2:5" ht="13.8" thickBot="1" x14ac:dyDescent="0.5"/>
    <row r="3" spans="2:5" ht="28.5" customHeight="1" x14ac:dyDescent="0.45">
      <c r="B3" s="266" t="s">
        <v>26</v>
      </c>
      <c r="C3" s="267"/>
      <c r="D3" s="268"/>
    </row>
    <row r="4" spans="2:5" ht="28.5" customHeight="1" x14ac:dyDescent="0.45">
      <c r="B4" s="271" t="s">
        <v>27</v>
      </c>
      <c r="C4" s="272"/>
      <c r="D4" s="79" t="s">
        <v>39</v>
      </c>
    </row>
    <row r="5" spans="2:5" ht="33" customHeight="1" x14ac:dyDescent="0.45">
      <c r="B5" s="269" t="s">
        <v>202</v>
      </c>
      <c r="C5" s="270"/>
      <c r="D5" s="80">
        <f>'1.人件費'!H16</f>
        <v>0</v>
      </c>
    </row>
    <row r="6" spans="2:5" ht="33" customHeight="1" x14ac:dyDescent="0.45">
      <c r="B6" s="81" t="s">
        <v>203</v>
      </c>
      <c r="C6" s="82"/>
      <c r="D6" s="80">
        <f>'2.事業費'!$H$20</f>
        <v>0</v>
      </c>
    </row>
    <row r="7" spans="2:5" ht="33" customHeight="1" x14ac:dyDescent="0.45">
      <c r="B7" s="83"/>
      <c r="C7" s="84" t="s">
        <v>212</v>
      </c>
      <c r="D7" s="85">
        <f>SUMIF('2.事業費'!C:C, "1.諸謝金", '2.事業費'!H:H)</f>
        <v>0</v>
      </c>
    </row>
    <row r="8" spans="2:5" ht="33" customHeight="1" x14ac:dyDescent="0.45">
      <c r="B8" s="86"/>
      <c r="C8" s="84" t="s">
        <v>213</v>
      </c>
      <c r="D8" s="85">
        <f>SUMIF('2.事業費'!C:C, "9.補助人員費", '2.事業費'!H:H)</f>
        <v>0</v>
      </c>
    </row>
    <row r="9" spans="2:5" ht="33" customHeight="1" x14ac:dyDescent="0.45">
      <c r="B9" s="81" t="s">
        <v>214</v>
      </c>
      <c r="C9" s="87">
        <f>+'3-2.一般管理費'!C4</f>
        <v>0</v>
      </c>
      <c r="D9" s="80">
        <f>+ROUNDDOWN((D5+D6)*C9,0)</f>
        <v>0</v>
      </c>
      <c r="E9" s="64" t="s">
        <v>227</v>
      </c>
    </row>
    <row r="10" spans="2:5" ht="33" customHeight="1" thickBot="1" x14ac:dyDescent="0.5">
      <c r="B10" s="88" t="s">
        <v>215</v>
      </c>
      <c r="C10" s="89"/>
      <c r="D10" s="90">
        <f>'3-3.再委託費'!G20</f>
        <v>0</v>
      </c>
    </row>
    <row r="11" spans="2:5" ht="33" customHeight="1" thickTop="1" thickBot="1" x14ac:dyDescent="0.5">
      <c r="B11" s="264" t="s">
        <v>201</v>
      </c>
      <c r="C11" s="265"/>
      <c r="D11" s="91">
        <f>SUM(D5:D6)+SUM(D9:D10)</f>
        <v>0</v>
      </c>
    </row>
    <row r="12" spans="2:5" x14ac:dyDescent="0.45">
      <c r="B12" s="64" t="s">
        <v>224</v>
      </c>
      <c r="D12" s="92"/>
    </row>
    <row r="13" spans="2:5" x14ac:dyDescent="0.45">
      <c r="B13" s="64" t="s">
        <v>219</v>
      </c>
      <c r="D13" s="92">
        <f>+D11*0.1</f>
        <v>0</v>
      </c>
    </row>
    <row r="14" spans="2:5" x14ac:dyDescent="0.45">
      <c r="B14" s="64" t="s">
        <v>223</v>
      </c>
      <c r="D14" s="92">
        <f>(D5+D7+D8)*0.1</f>
        <v>0</v>
      </c>
      <c r="E14" s="64" t="s">
        <v>228</v>
      </c>
    </row>
    <row r="15" spans="2:5" x14ac:dyDescent="0.45">
      <c r="B15" s="64" t="s">
        <v>220</v>
      </c>
      <c r="D15" s="93">
        <f>+D11+D13</f>
        <v>0</v>
      </c>
    </row>
    <row r="46" spans="10:10" x14ac:dyDescent="0.45">
      <c r="J46" s="94"/>
    </row>
    <row r="47" spans="10:10" x14ac:dyDescent="0.45">
      <c r="J47" s="94"/>
    </row>
    <row r="85" spans="10:10" x14ac:dyDescent="0.45">
      <c r="J85" s="64" t="s">
        <v>16</v>
      </c>
    </row>
    <row r="87" spans="10:10" x14ac:dyDescent="0.45">
      <c r="J87" s="64" t="s">
        <v>17</v>
      </c>
    </row>
  </sheetData>
  <sheetProtection algorithmName="SHA-512" hashValue="vv8eAu9K165toRFouQNZXA0omQxbRgk68QeLvZ9nTGrfNGru9xO6PjQCVA2yJ6UIiNiB25/UD1SQNL7QFDMvaQ==" saltValue="cgwW9q8S3e4r3egQdFHgPg==" spinCount="100000" sheet="1" selectLockedCells="1"/>
  <mergeCells count="4">
    <mergeCell ref="B11:C11"/>
    <mergeCell ref="B3:D3"/>
    <mergeCell ref="B5:C5"/>
    <mergeCell ref="B4:C4"/>
  </mergeCells>
  <phoneticPr fontId="1"/>
  <pageMargins left="0.39370078740157483" right="0.39370078740157483" top="0.78740157480314965" bottom="0.59055118110236227" header="0.39370078740157483" footer="0.3937007874015748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D640E-0856-4EE4-B5C8-74E6F78C68F2}">
  <sheetPr codeName="Sheet7">
    <pageSetUpPr fitToPage="1"/>
  </sheetPr>
  <dimension ref="B1:O91"/>
  <sheetViews>
    <sheetView showGridLines="0" view="pageBreakPreview" zoomScaleNormal="100" zoomScaleSheetLayoutView="100" workbookViewId="0">
      <selection activeCell="C6" sqref="C6"/>
    </sheetView>
  </sheetViews>
  <sheetFormatPr defaultColWidth="9" defaultRowHeight="13.2" x14ac:dyDescent="0.45"/>
  <cols>
    <col min="1" max="1" width="3.19921875" style="107" customWidth="1"/>
    <col min="2" max="2" width="10.8984375" style="107" customWidth="1"/>
    <col min="3" max="3" width="39.8984375" style="107" customWidth="1"/>
    <col min="4" max="8" width="16.8984375" style="107" customWidth="1"/>
    <col min="9" max="9" width="5.09765625" style="107" customWidth="1"/>
    <col min="10" max="14" width="9" style="107"/>
    <col min="15" max="15" width="9" style="107" customWidth="1"/>
    <col min="16" max="16384" width="9" style="107"/>
  </cols>
  <sheetData>
    <row r="1" spans="2:8" x14ac:dyDescent="0.45">
      <c r="B1" s="107" t="s">
        <v>277</v>
      </c>
    </row>
    <row r="2" spans="2:8" ht="13.8" thickBot="1" x14ac:dyDescent="0.5"/>
    <row r="3" spans="2:8" ht="28.5" customHeight="1" x14ac:dyDescent="0.45">
      <c r="B3" s="276" t="s">
        <v>28</v>
      </c>
      <c r="C3" s="267"/>
      <c r="D3" s="267"/>
      <c r="E3" s="267"/>
      <c r="F3" s="267"/>
      <c r="G3" s="267"/>
      <c r="H3" s="268"/>
    </row>
    <row r="4" spans="2:8" ht="28.5" customHeight="1" x14ac:dyDescent="0.45">
      <c r="B4" s="277" t="s">
        <v>29</v>
      </c>
      <c r="C4" s="279" t="s">
        <v>30</v>
      </c>
      <c r="D4" s="279" t="s">
        <v>31</v>
      </c>
      <c r="E4" s="279" t="s">
        <v>32</v>
      </c>
      <c r="F4" s="109" t="s">
        <v>33</v>
      </c>
      <c r="G4" s="109" t="s">
        <v>34</v>
      </c>
      <c r="H4" s="110" t="s">
        <v>35</v>
      </c>
    </row>
    <row r="5" spans="2:8" ht="15.75" customHeight="1" x14ac:dyDescent="0.45">
      <c r="B5" s="278"/>
      <c r="C5" s="280"/>
      <c r="D5" s="280"/>
      <c r="E5" s="280"/>
      <c r="F5" s="109" t="s">
        <v>36</v>
      </c>
      <c r="G5" s="109" t="s">
        <v>37</v>
      </c>
      <c r="H5" s="110" t="s">
        <v>38</v>
      </c>
    </row>
    <row r="6" spans="2:8" ht="24" customHeight="1" x14ac:dyDescent="0.45">
      <c r="B6" s="104">
        <v>1</v>
      </c>
      <c r="C6" s="103"/>
      <c r="D6" s="103"/>
      <c r="E6" s="103"/>
      <c r="F6" s="95"/>
      <c r="G6" s="96"/>
      <c r="H6" s="122">
        <f>F6*G6</f>
        <v>0</v>
      </c>
    </row>
    <row r="7" spans="2:8" ht="24" customHeight="1" x14ac:dyDescent="0.45">
      <c r="B7" s="104">
        <v>2</v>
      </c>
      <c r="C7" s="97"/>
      <c r="D7" s="103"/>
      <c r="E7" s="97"/>
      <c r="F7" s="95"/>
      <c r="G7" s="96"/>
      <c r="H7" s="122">
        <f t="shared" ref="H7:H15" si="0">F7*G7</f>
        <v>0</v>
      </c>
    </row>
    <row r="8" spans="2:8" ht="24" customHeight="1" x14ac:dyDescent="0.45">
      <c r="B8" s="104">
        <v>3</v>
      </c>
      <c r="C8" s="97"/>
      <c r="D8" s="103"/>
      <c r="E8" s="97"/>
      <c r="F8" s="95"/>
      <c r="G8" s="96"/>
      <c r="H8" s="122">
        <f t="shared" si="0"/>
        <v>0</v>
      </c>
    </row>
    <row r="9" spans="2:8" ht="24" customHeight="1" x14ac:dyDescent="0.45">
      <c r="B9" s="104">
        <v>4</v>
      </c>
      <c r="C9" s="97"/>
      <c r="D9" s="97"/>
      <c r="E9" s="97"/>
      <c r="F9" s="95"/>
      <c r="G9" s="96"/>
      <c r="H9" s="122">
        <f t="shared" si="0"/>
        <v>0</v>
      </c>
    </row>
    <row r="10" spans="2:8" ht="24" customHeight="1" x14ac:dyDescent="0.45">
      <c r="B10" s="104">
        <v>5</v>
      </c>
      <c r="C10" s="97"/>
      <c r="D10" s="97"/>
      <c r="E10" s="97"/>
      <c r="F10" s="95"/>
      <c r="G10" s="96"/>
      <c r="H10" s="122">
        <f t="shared" si="0"/>
        <v>0</v>
      </c>
    </row>
    <row r="11" spans="2:8" ht="24" customHeight="1" x14ac:dyDescent="0.45">
      <c r="B11" s="104">
        <v>6</v>
      </c>
      <c r="C11" s="97"/>
      <c r="D11" s="97"/>
      <c r="E11" s="97"/>
      <c r="F11" s="95"/>
      <c r="G11" s="96"/>
      <c r="H11" s="122">
        <f t="shared" si="0"/>
        <v>0</v>
      </c>
    </row>
    <row r="12" spans="2:8" ht="24" customHeight="1" x14ac:dyDescent="0.45">
      <c r="B12" s="104">
        <v>7</v>
      </c>
      <c r="C12" s="97"/>
      <c r="D12" s="97"/>
      <c r="E12" s="97"/>
      <c r="F12" s="95"/>
      <c r="G12" s="96"/>
      <c r="H12" s="122">
        <f t="shared" si="0"/>
        <v>0</v>
      </c>
    </row>
    <row r="13" spans="2:8" ht="24" customHeight="1" x14ac:dyDescent="0.45">
      <c r="B13" s="104">
        <v>8</v>
      </c>
      <c r="C13" s="97"/>
      <c r="D13" s="97"/>
      <c r="E13" s="97"/>
      <c r="F13" s="95"/>
      <c r="G13" s="96"/>
      <c r="H13" s="122">
        <f t="shared" si="0"/>
        <v>0</v>
      </c>
    </row>
    <row r="14" spans="2:8" ht="24" customHeight="1" x14ac:dyDescent="0.45">
      <c r="B14" s="104">
        <v>9</v>
      </c>
      <c r="C14" s="97"/>
      <c r="D14" s="97"/>
      <c r="E14" s="97"/>
      <c r="F14" s="95"/>
      <c r="G14" s="96"/>
      <c r="H14" s="122">
        <f t="shared" si="0"/>
        <v>0</v>
      </c>
    </row>
    <row r="15" spans="2:8" ht="24" customHeight="1" thickBot="1" x14ac:dyDescent="0.5">
      <c r="B15" s="105">
        <v>10</v>
      </c>
      <c r="C15" s="98"/>
      <c r="D15" s="98"/>
      <c r="E15" s="98"/>
      <c r="F15" s="99"/>
      <c r="G15" s="100"/>
      <c r="H15" s="123">
        <f t="shared" si="0"/>
        <v>0</v>
      </c>
    </row>
    <row r="16" spans="2:8" ht="24.75" customHeight="1" thickTop="1" thickBot="1" x14ac:dyDescent="0.5">
      <c r="B16" s="111" t="s">
        <v>39</v>
      </c>
      <c r="C16" s="273"/>
      <c r="D16" s="274"/>
      <c r="E16" s="274"/>
      <c r="F16" s="274"/>
      <c r="G16" s="275"/>
      <c r="H16" s="112">
        <f>SUM(H6:H15)</f>
        <v>0</v>
      </c>
    </row>
    <row r="50" spans="15:15" x14ac:dyDescent="0.45">
      <c r="O50" s="108"/>
    </row>
    <row r="51" spans="15:15" x14ac:dyDescent="0.45">
      <c r="O51" s="108"/>
    </row>
    <row r="89" spans="15:15" x14ac:dyDescent="0.45">
      <c r="O89" s="107" t="s">
        <v>16</v>
      </c>
    </row>
    <row r="91" spans="15:15" x14ac:dyDescent="0.45">
      <c r="O91" s="107" t="s">
        <v>17</v>
      </c>
    </row>
  </sheetData>
  <sheetProtection algorithmName="SHA-512" hashValue="PL5fUKMxROzNLkxyUdVLH9A6OFCSZyomgDsiOJ2+J64xCrSjfKyKZfklz+iq40iQYBPv4v95FIzgSBXSsYHsVg==" saltValue="+mAuywaL1DV1xgHQRGkeBg==" spinCount="100000" sheet="1" formatCells="0" formatColumns="0" formatRows="0" insertColumns="0" insertRows="0" deleteColumns="0" deleteRows="0" selectLockedCells="1" sort="0"/>
  <mergeCells count="6">
    <mergeCell ref="C16:G16"/>
    <mergeCell ref="B3:H3"/>
    <mergeCell ref="B4:B5"/>
    <mergeCell ref="C4:C5"/>
    <mergeCell ref="D4:D5"/>
    <mergeCell ref="E4:E5"/>
  </mergeCells>
  <phoneticPr fontId="1"/>
  <pageMargins left="0.39370078740157483" right="0.39370078740157483" top="0.78740157480314965" bottom="0.59055118110236227" header="0.39370078740157483" footer="0.39370078740157483"/>
  <pageSetup paperSize="9"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3AE1A-15BF-4E29-815C-35F2CCA3CE6D}">
  <sheetPr codeName="Sheet8">
    <pageSetUpPr fitToPage="1"/>
  </sheetPr>
  <dimension ref="B1:O95"/>
  <sheetViews>
    <sheetView showGridLines="0" view="pageBreakPreview" zoomScaleNormal="100" zoomScaleSheetLayoutView="100" workbookViewId="0">
      <selection activeCell="K27" sqref="K27"/>
    </sheetView>
  </sheetViews>
  <sheetFormatPr defaultColWidth="9" defaultRowHeight="13.2" x14ac:dyDescent="0.45"/>
  <cols>
    <col min="1" max="1" width="3.19921875" style="107" customWidth="1"/>
    <col min="2" max="2" width="10.8984375" style="107" customWidth="1"/>
    <col min="3" max="3" width="27.19921875" style="107" customWidth="1"/>
    <col min="4" max="4" width="44.19921875" style="107" customWidth="1"/>
    <col min="5" max="5" width="20.8984375" style="107" customWidth="1"/>
    <col min="6" max="6" width="5.8984375" style="107" customWidth="1"/>
    <col min="7" max="8" width="16.8984375" style="107" customWidth="1"/>
    <col min="9" max="9" width="5.09765625" style="107" customWidth="1"/>
    <col min="10" max="13" width="9" style="107"/>
    <col min="14" max="14" width="0" style="107" hidden="1" customWidth="1"/>
    <col min="15" max="15" width="9" style="107" customWidth="1"/>
    <col min="16" max="16384" width="9" style="107"/>
  </cols>
  <sheetData>
    <row r="1" spans="2:8" x14ac:dyDescent="0.45">
      <c r="B1" s="107" t="s">
        <v>278</v>
      </c>
    </row>
    <row r="2" spans="2:8" ht="13.8" thickBot="1" x14ac:dyDescent="0.5"/>
    <row r="3" spans="2:8" ht="28.5" customHeight="1" x14ac:dyDescent="0.45">
      <c r="B3" s="276" t="s">
        <v>174</v>
      </c>
      <c r="C3" s="281"/>
      <c r="D3" s="267"/>
      <c r="E3" s="267"/>
      <c r="F3" s="267"/>
      <c r="G3" s="267"/>
      <c r="H3" s="268"/>
    </row>
    <row r="4" spans="2:8" ht="41.25" customHeight="1" x14ac:dyDescent="0.45">
      <c r="B4" s="114" t="s">
        <v>176</v>
      </c>
      <c r="C4" s="115" t="s">
        <v>175</v>
      </c>
      <c r="D4" s="116" t="s">
        <v>183</v>
      </c>
      <c r="E4" s="116" t="s">
        <v>184</v>
      </c>
      <c r="F4" s="116" t="s">
        <v>40</v>
      </c>
      <c r="G4" s="116" t="s">
        <v>41</v>
      </c>
      <c r="H4" s="110" t="s">
        <v>185</v>
      </c>
    </row>
    <row r="5" spans="2:8" ht="20.25" customHeight="1" x14ac:dyDescent="0.45">
      <c r="B5" s="104">
        <v>1</v>
      </c>
      <c r="C5" s="101" t="s">
        <v>182</v>
      </c>
      <c r="D5" s="103"/>
      <c r="E5" s="103"/>
      <c r="F5" s="118"/>
      <c r="G5" s="95"/>
      <c r="H5" s="122">
        <f>F5*G5</f>
        <v>0</v>
      </c>
    </row>
    <row r="6" spans="2:8" ht="20.25" customHeight="1" x14ac:dyDescent="0.45">
      <c r="B6" s="104">
        <v>2</v>
      </c>
      <c r="C6" s="101" t="s">
        <v>182</v>
      </c>
      <c r="D6" s="103"/>
      <c r="E6" s="103"/>
      <c r="F6" s="118"/>
      <c r="G6" s="95"/>
      <c r="H6" s="122">
        <f>F6*G6</f>
        <v>0</v>
      </c>
    </row>
    <row r="7" spans="2:8" ht="20.25" customHeight="1" x14ac:dyDescent="0.45">
      <c r="B7" s="104">
        <v>3</v>
      </c>
      <c r="C7" s="101" t="s">
        <v>182</v>
      </c>
      <c r="D7" s="103"/>
      <c r="E7" s="103"/>
      <c r="F7" s="118"/>
      <c r="G7" s="95"/>
      <c r="H7" s="122">
        <f>F7*G7</f>
        <v>0</v>
      </c>
    </row>
    <row r="8" spans="2:8" ht="20.25" customHeight="1" x14ac:dyDescent="0.45">
      <c r="B8" s="104">
        <v>4</v>
      </c>
      <c r="C8" s="101" t="s">
        <v>182</v>
      </c>
      <c r="D8" s="103"/>
      <c r="E8" s="103"/>
      <c r="F8" s="118"/>
      <c r="G8" s="95"/>
      <c r="H8" s="122">
        <f>F8*G8</f>
        <v>0</v>
      </c>
    </row>
    <row r="9" spans="2:8" ht="20.25" customHeight="1" x14ac:dyDescent="0.45">
      <c r="B9" s="104">
        <v>5</v>
      </c>
      <c r="C9" s="101" t="s">
        <v>182</v>
      </c>
      <c r="D9" s="103"/>
      <c r="E9" s="103"/>
      <c r="F9" s="118"/>
      <c r="G9" s="95"/>
      <c r="H9" s="122">
        <f t="shared" ref="H9:H18" si="0">F9*G9</f>
        <v>0</v>
      </c>
    </row>
    <row r="10" spans="2:8" ht="20.25" customHeight="1" x14ac:dyDescent="0.45">
      <c r="B10" s="104">
        <v>6</v>
      </c>
      <c r="C10" s="101" t="s">
        <v>182</v>
      </c>
      <c r="D10" s="103"/>
      <c r="E10" s="103"/>
      <c r="F10" s="118"/>
      <c r="G10" s="95"/>
      <c r="H10" s="122">
        <f t="shared" si="0"/>
        <v>0</v>
      </c>
    </row>
    <row r="11" spans="2:8" ht="20.25" customHeight="1" x14ac:dyDescent="0.45">
      <c r="B11" s="104">
        <v>7</v>
      </c>
      <c r="C11" s="101" t="s">
        <v>182</v>
      </c>
      <c r="D11" s="103"/>
      <c r="E11" s="103"/>
      <c r="F11" s="118"/>
      <c r="G11" s="95"/>
      <c r="H11" s="122">
        <f t="shared" si="0"/>
        <v>0</v>
      </c>
    </row>
    <row r="12" spans="2:8" ht="20.25" customHeight="1" x14ac:dyDescent="0.45">
      <c r="B12" s="104">
        <v>8</v>
      </c>
      <c r="C12" s="101" t="s">
        <v>182</v>
      </c>
      <c r="D12" s="103"/>
      <c r="E12" s="103"/>
      <c r="F12" s="118"/>
      <c r="G12" s="95"/>
      <c r="H12" s="122">
        <f t="shared" si="0"/>
        <v>0</v>
      </c>
    </row>
    <row r="13" spans="2:8" ht="20.25" customHeight="1" x14ac:dyDescent="0.45">
      <c r="B13" s="104">
        <v>9</v>
      </c>
      <c r="C13" s="101" t="s">
        <v>182</v>
      </c>
      <c r="D13" s="97"/>
      <c r="E13" s="97"/>
      <c r="F13" s="118"/>
      <c r="G13" s="95"/>
      <c r="H13" s="122">
        <f t="shared" si="0"/>
        <v>0</v>
      </c>
    </row>
    <row r="14" spans="2:8" ht="20.25" customHeight="1" x14ac:dyDescent="0.45">
      <c r="B14" s="104">
        <v>10</v>
      </c>
      <c r="C14" s="101" t="s">
        <v>182</v>
      </c>
      <c r="D14" s="97"/>
      <c r="E14" s="97"/>
      <c r="F14" s="118"/>
      <c r="G14" s="95"/>
      <c r="H14" s="122">
        <f t="shared" si="0"/>
        <v>0</v>
      </c>
    </row>
    <row r="15" spans="2:8" ht="20.25" customHeight="1" x14ac:dyDescent="0.45">
      <c r="B15" s="104">
        <v>11</v>
      </c>
      <c r="C15" s="101" t="s">
        <v>182</v>
      </c>
      <c r="D15" s="97"/>
      <c r="E15" s="97"/>
      <c r="F15" s="118"/>
      <c r="G15" s="95"/>
      <c r="H15" s="122">
        <f t="shared" si="0"/>
        <v>0</v>
      </c>
    </row>
    <row r="16" spans="2:8" ht="20.25" customHeight="1" x14ac:dyDescent="0.45">
      <c r="B16" s="104">
        <v>12</v>
      </c>
      <c r="C16" s="101" t="s">
        <v>182</v>
      </c>
      <c r="D16" s="97"/>
      <c r="E16" s="97"/>
      <c r="F16" s="118"/>
      <c r="G16" s="95"/>
      <c r="H16" s="122">
        <f t="shared" si="0"/>
        <v>0</v>
      </c>
    </row>
    <row r="17" spans="2:14" ht="20.25" customHeight="1" x14ac:dyDescent="0.45">
      <c r="B17" s="104">
        <v>13</v>
      </c>
      <c r="C17" s="101" t="s">
        <v>182</v>
      </c>
      <c r="D17" s="97"/>
      <c r="E17" s="97"/>
      <c r="F17" s="118"/>
      <c r="G17" s="95"/>
      <c r="H17" s="122">
        <f t="shared" si="0"/>
        <v>0</v>
      </c>
    </row>
    <row r="18" spans="2:14" ht="20.25" customHeight="1" x14ac:dyDescent="0.45">
      <c r="B18" s="104">
        <v>14</v>
      </c>
      <c r="C18" s="101" t="s">
        <v>182</v>
      </c>
      <c r="D18" s="97"/>
      <c r="E18" s="97"/>
      <c r="F18" s="118"/>
      <c r="G18" s="95"/>
      <c r="H18" s="122">
        <f t="shared" si="0"/>
        <v>0</v>
      </c>
    </row>
    <row r="19" spans="2:14" ht="20.25" customHeight="1" thickBot="1" x14ac:dyDescent="0.5">
      <c r="B19" s="105">
        <v>15</v>
      </c>
      <c r="C19" s="102" t="s">
        <v>182</v>
      </c>
      <c r="D19" s="98"/>
      <c r="E19" s="98"/>
      <c r="F19" s="120"/>
      <c r="G19" s="99"/>
      <c r="H19" s="123">
        <f>F19*G19</f>
        <v>0</v>
      </c>
    </row>
    <row r="20" spans="2:14" ht="24.75" customHeight="1" thickTop="1" thickBot="1" x14ac:dyDescent="0.5">
      <c r="B20" s="111" t="s">
        <v>39</v>
      </c>
      <c r="C20" s="117"/>
      <c r="D20" s="274"/>
      <c r="E20" s="274"/>
      <c r="F20" s="274"/>
      <c r="G20" s="275"/>
      <c r="H20" s="112">
        <f>SUM(H5:H19)</f>
        <v>0</v>
      </c>
      <c r="N20" s="113"/>
    </row>
    <row r="21" spans="2:14" x14ac:dyDescent="0.45">
      <c r="N21" s="113"/>
    </row>
    <row r="22" spans="2:14" x14ac:dyDescent="0.45">
      <c r="N22" s="113"/>
    </row>
    <row r="23" spans="2:14" x14ac:dyDescent="0.45">
      <c r="N23" s="113"/>
    </row>
    <row r="24" spans="2:14" x14ac:dyDescent="0.45">
      <c r="N24" s="113"/>
    </row>
    <row r="25" spans="2:14" x14ac:dyDescent="0.45">
      <c r="N25" s="113" t="s">
        <v>186</v>
      </c>
    </row>
    <row r="26" spans="2:14" x14ac:dyDescent="0.45">
      <c r="N26" s="113" t="s">
        <v>177</v>
      </c>
    </row>
    <row r="27" spans="2:14" x14ac:dyDescent="0.45">
      <c r="N27" s="113" t="s">
        <v>178</v>
      </c>
    </row>
    <row r="28" spans="2:14" x14ac:dyDescent="0.45">
      <c r="N28" s="113" t="s">
        <v>179</v>
      </c>
    </row>
    <row r="29" spans="2:14" x14ac:dyDescent="0.45">
      <c r="N29" s="113" t="s">
        <v>180</v>
      </c>
    </row>
    <row r="30" spans="2:14" x14ac:dyDescent="0.45">
      <c r="N30" s="113" t="s">
        <v>181</v>
      </c>
    </row>
    <row r="31" spans="2:14" x14ac:dyDescent="0.45">
      <c r="N31" s="113" t="s">
        <v>194</v>
      </c>
    </row>
    <row r="32" spans="2:14" x14ac:dyDescent="0.45">
      <c r="N32" s="113" t="s">
        <v>195</v>
      </c>
    </row>
    <row r="33" spans="14:14" x14ac:dyDescent="0.45">
      <c r="N33" s="113" t="s">
        <v>196</v>
      </c>
    </row>
    <row r="34" spans="14:14" x14ac:dyDescent="0.45">
      <c r="N34" s="113" t="s">
        <v>182</v>
      </c>
    </row>
    <row r="35" spans="14:14" x14ac:dyDescent="0.45">
      <c r="N35" s="113"/>
    </row>
    <row r="36" spans="14:14" x14ac:dyDescent="0.45">
      <c r="N36" s="113"/>
    </row>
    <row r="37" spans="14:14" x14ac:dyDescent="0.45">
      <c r="N37" s="113"/>
    </row>
    <row r="38" spans="14:14" x14ac:dyDescent="0.45">
      <c r="N38" s="113"/>
    </row>
    <row r="39" spans="14:14" x14ac:dyDescent="0.45">
      <c r="N39" s="113"/>
    </row>
    <row r="54" spans="15:15" x14ac:dyDescent="0.45">
      <c r="O54" s="108"/>
    </row>
    <row r="55" spans="15:15" x14ac:dyDescent="0.45">
      <c r="O55" s="108"/>
    </row>
    <row r="93" spans="15:15" x14ac:dyDescent="0.45">
      <c r="O93" s="107" t="s">
        <v>16</v>
      </c>
    </row>
    <row r="95" spans="15:15" x14ac:dyDescent="0.45">
      <c r="O95" s="107" t="s">
        <v>17</v>
      </c>
    </row>
  </sheetData>
  <sheetProtection algorithmName="SHA-512" hashValue="Cf5f7nXkQYq6CU7Lzn14zGKqmdTE51vgWEr7xvoZe8c56SHxvNMA+BBXEO9z8wPE3fpkTglrEPBCUO9mJ3SBiQ==" saltValue="y+zrrpByLWjaMoaebgUkhg==" spinCount="100000" sheet="1" formatCells="0" formatColumns="0" formatRows="0" insertColumns="0" insertRows="0" deleteColumns="0" deleteRows="0" selectLockedCells="1"/>
  <mergeCells count="2">
    <mergeCell ref="D20:G20"/>
    <mergeCell ref="B3:H3"/>
  </mergeCells>
  <phoneticPr fontId="1"/>
  <dataValidations count="1">
    <dataValidation type="list" allowBlank="1" showInputMessage="1" showErrorMessage="1" sqref="C5:C19" xr:uid="{F9191E73-C9CA-4C7A-9411-B120E2220398}">
      <formula1>$N$25:$N$34</formula1>
    </dataValidation>
  </dataValidations>
  <pageMargins left="0.39370078740157483" right="0.39370078740157483" top="0.78740157480314965" bottom="0.59055118110236227" header="0.39370078740157483" footer="0.39370078740157483"/>
  <pageSetup paperSize="9" scale="5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9AEC0DBCDBBE4F880BAE9FED81769A" ma:contentTypeVersion="10" ma:contentTypeDescription="新しいドキュメントを作成します。" ma:contentTypeScope="" ma:versionID="7bced8e4bb5ac483828b813fa0cc6ae1">
  <xsd:schema xmlns:xsd="http://www.w3.org/2001/XMLSchema" xmlns:xs="http://www.w3.org/2001/XMLSchema" xmlns:p="http://schemas.microsoft.com/office/2006/metadata/properties" xmlns:ns2="f622f927-cf92-4b6e-b21e-26579bcda89e" xmlns:ns3="5f60b389-c283-46a9-a0d7-c4a08adc2bb8" targetNamespace="http://schemas.microsoft.com/office/2006/metadata/properties" ma:root="true" ma:fieldsID="c41a0288925a76fa96ee790ec6ffa4f3" ns2:_="" ns3:_="">
    <xsd:import namespace="f622f927-cf92-4b6e-b21e-26579bcda89e"/>
    <xsd:import namespace="5f60b389-c283-46a9-a0d7-c4a08adc2b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22f927-cf92-4b6e-b21e-26579bcda8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60b389-c283-46a9-a0d7-c4a08adc2bb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80ef92d-1b70-42e0-86dc-ca75717eee86}" ma:internalName="TaxCatchAll" ma:showField="CatchAllData" ma:web="5f60b389-c283-46a9-a0d7-c4a08adc2b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22f927-cf92-4b6e-b21e-26579bcda89e">
      <Terms xmlns="http://schemas.microsoft.com/office/infopath/2007/PartnerControls"/>
    </lcf76f155ced4ddcb4097134ff3c332f>
    <TaxCatchAll xmlns="5f60b389-c283-46a9-a0d7-c4a08adc2bb8" xsi:nil="true"/>
  </documentManagement>
</p:properties>
</file>

<file path=customXml/itemProps1.xml><?xml version="1.0" encoding="utf-8"?>
<ds:datastoreItem xmlns:ds="http://schemas.openxmlformats.org/officeDocument/2006/customXml" ds:itemID="{F63EFE95-31EF-47BA-8CC4-5117E52704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22f927-cf92-4b6e-b21e-26579bcda89e"/>
    <ds:schemaRef ds:uri="5f60b389-c283-46a9-a0d7-c4a08adc2b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1566D5-A496-4D1E-9857-24E5FF899C44}">
  <ds:schemaRefs>
    <ds:schemaRef ds:uri="http://schemas.microsoft.com/sharepoint/v3/contenttype/forms"/>
  </ds:schemaRefs>
</ds:datastoreItem>
</file>

<file path=customXml/itemProps3.xml><?xml version="1.0" encoding="utf-8"?>
<ds:datastoreItem xmlns:ds="http://schemas.openxmlformats.org/officeDocument/2006/customXml" ds:itemID="{C890792F-90E5-432D-8412-57F2EB294D6E}">
  <ds:schemaRefs>
    <ds:schemaRef ds:uri="5f60b389-c283-46a9-a0d7-c4a08adc2bb8"/>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f622f927-cf92-4b6e-b21e-26579bcda89e"/>
    <ds:schemaRef ds:uri="http://schemas.microsoft.com/office/2006/metadata/propertie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実証事業（プロジェクト型）取組基本情報</vt:lpstr>
      <vt:lpstr>取組内容</vt:lpstr>
      <vt:lpstr>取組で提供する情報</vt:lpstr>
      <vt:lpstr>取組の提供・実施体制</vt:lpstr>
      <vt:lpstr>取組の将来性</vt:lpstr>
      <vt:lpstr>再委託先情報①</vt:lpstr>
      <vt:lpstr>取組の経費項目（自動入力）</vt:lpstr>
      <vt:lpstr>1.人件費</vt:lpstr>
      <vt:lpstr>2.事業費</vt:lpstr>
      <vt:lpstr>3-2.一般管理費</vt:lpstr>
      <vt:lpstr>3-3.再委託費</vt:lpstr>
      <vt:lpstr>'1.人件費'!Print_Area</vt:lpstr>
      <vt:lpstr>'2.事業費'!Print_Area</vt:lpstr>
      <vt:lpstr>'3-2.一般管理費'!Print_Area</vt:lpstr>
      <vt:lpstr>'3-3.再委託費'!Print_Area</vt:lpstr>
      <vt:lpstr>再委託先情報①!Print_Area</vt:lpstr>
      <vt:lpstr>'実証事業（プロジェクト型）取組基本情報'!Print_Area</vt:lpstr>
      <vt:lpstr>取組で提供する情報!Print_Area</vt:lpstr>
      <vt:lpstr>'取組の経費項目（自動入力）'!Print_Area</vt:lpstr>
      <vt:lpstr>取組の将来性!Print_Area</vt:lpstr>
      <vt:lpstr>取組の提供・実施体制!Print_Area</vt:lpstr>
      <vt:lpstr>取組内容!Print_Area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2025-09-12T01:32:43Z</dcterms:created>
  <dcterms:modified xsi:type="dcterms:W3CDTF">2025-09-18T05:56:32Z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0x010100A69AEC0DBCDBBE4F880BAE9FED81769A</vt:lpwstr>
  </property>
</Properties>
</file>